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JMK\PROJEKTY\PRVK\CD_zmena_Vyskovsko_2022\_vymena_web\"/>
    </mc:Choice>
  </mc:AlternateContent>
  <xr:revisionPtr revIDLastSave="0" documentId="13_ncr:1_{B534F904-17B1-40AA-AEA1-BCDC27CDBBE8}" xr6:coauthVersionLast="47" xr6:coauthVersionMax="47" xr10:uidLastSave="{00000000-0000-0000-0000-000000000000}"/>
  <bookViews>
    <workbookView xWindow="4815" yWindow="2340" windowWidth="21600" windowHeight="12735" activeTab="3" xr2:uid="{00000000-000D-0000-FFFF-FFFF00000000}"/>
  </bookViews>
  <sheets>
    <sheet name="tab.VI" sheetId="1" r:id="rId1"/>
    <sheet name="tab.IX" sheetId="3" r:id="rId2"/>
    <sheet name="tab.X" sheetId="4" r:id="rId3"/>
    <sheet name="tab.XII" sheetId="5" r:id="rId4"/>
  </sheets>
  <definedNames>
    <definedName name="_xlnm.Print_Area" localSheetId="1">tab.IX!$A$1:$J$110</definedName>
    <definedName name="_xlnm.Print_Area" localSheetId="0">tab.VI!$A$1:$J$56</definedName>
    <definedName name="_xlnm.Print_Area" localSheetId="2">tab.X!$A$1:$J$75</definedName>
    <definedName name="_xlnm.Print_Area" localSheetId="3">tab.XII!$A$1:$N$42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" l="1"/>
</calcChain>
</file>

<file path=xl/sharedStrings.xml><?xml version="1.0" encoding="utf-8"?>
<sst xmlns="http://schemas.openxmlformats.org/spreadsheetml/2006/main" count="432" uniqueCount="203">
  <si>
    <t>Plán rozvoje pro kraj :    Jihomoravský</t>
  </si>
  <si>
    <t xml:space="preserve">Tab. VI - KANALIZACE - ZÁKLADNÍ ÚDAJE </t>
  </si>
  <si>
    <t xml:space="preserve">             (provozní skupina)</t>
  </si>
  <si>
    <t>jednotky</t>
  </si>
  <si>
    <t>Celkový počet obyvatel</t>
  </si>
  <si>
    <t>os.</t>
  </si>
  <si>
    <t>Odkanalizování</t>
  </si>
  <si>
    <t>Počet obyv. napoj na kanalizaci</t>
  </si>
  <si>
    <t>%</t>
  </si>
  <si>
    <t>Přírůstek</t>
  </si>
  <si>
    <t>os</t>
  </si>
  <si>
    <t>Čištění odpadních vod</t>
  </si>
  <si>
    <t>Počet obyv. napoj ČOV</t>
  </si>
  <si>
    <t>Počet obyv. se svozem na ČOV</t>
  </si>
  <si>
    <t>Celková produkce odp. vod</t>
  </si>
  <si>
    <t>mil. m3/rok</t>
  </si>
  <si>
    <t>Odpad. vody čištěné na ČOV</t>
  </si>
  <si>
    <t>Přírustek odp. vody čištěné na ČOV</t>
  </si>
  <si>
    <t>Odpad. vody čištěné v septicích</t>
  </si>
  <si>
    <t>Odpad. vody nečištěné</t>
  </si>
  <si>
    <t>tis. m3/rok</t>
  </si>
  <si>
    <t>Počet ČOV</t>
  </si>
  <si>
    <t>ks</t>
  </si>
  <si>
    <t>Celková kapacita ČOV</t>
  </si>
  <si>
    <t>m3/d</t>
  </si>
  <si>
    <t>Přebytek kapacity</t>
  </si>
  <si>
    <t>Nedostatek kapacity</t>
  </si>
  <si>
    <t>Celková délka nové kanalizace</t>
  </si>
  <si>
    <t>km</t>
  </si>
  <si>
    <t>Celková délka rek. kanalizace</t>
  </si>
  <si>
    <t>Produkce zněčištění</t>
  </si>
  <si>
    <t>BSK5</t>
  </si>
  <si>
    <t>t/rok</t>
  </si>
  <si>
    <t>NL</t>
  </si>
  <si>
    <t>CHSK</t>
  </si>
  <si>
    <t>Odstranění znečištění</t>
  </si>
  <si>
    <t>Celkové investiční náklady ročně</t>
  </si>
  <si>
    <t>mil. Kč</t>
  </si>
  <si>
    <t>Celkové investiční náklady součtově</t>
  </si>
  <si>
    <t>Kraj :    Jihomoravský</t>
  </si>
  <si>
    <t>Provozní skupina :</t>
  </si>
  <si>
    <t>Tab. IX - KANALIZACE - REKAPITULACE VSTUPNÍCH ÚDAJŮ</t>
  </si>
  <si>
    <t>(číslo a název obce)</t>
  </si>
  <si>
    <t>jedn.</t>
  </si>
  <si>
    <t>Počet trvale bydl.obyvatel</t>
  </si>
  <si>
    <t>Počet osob s ČOP</t>
  </si>
  <si>
    <t>ODKANALIZOVÁNÍ OBCE</t>
  </si>
  <si>
    <t>Rozsah odkanalizování</t>
  </si>
  <si>
    <t xml:space="preserve"> -</t>
  </si>
  <si>
    <t>celá obec</t>
  </si>
  <si>
    <t>Typ kanalizace</t>
  </si>
  <si>
    <t>Počet obyv.napoj.na kanal.</t>
  </si>
  <si>
    <t>- trvale bydlící</t>
  </si>
  <si>
    <t>- počet osob s ČOP</t>
  </si>
  <si>
    <t>Počet obyv.nenapoj.na kanal.</t>
  </si>
  <si>
    <t>LIKVIDACE ODPADNÍCH VOD</t>
  </si>
  <si>
    <t>Počet obyv.napoj.na ČOV</t>
  </si>
  <si>
    <t xml:space="preserve">Počet obyv.napoj.na septiky </t>
  </si>
  <si>
    <t>Počet obyv.s odvoz OV</t>
  </si>
  <si>
    <t>Průmysl,zemědelství,vybavenost</t>
  </si>
  <si>
    <t>Způsob likvidace</t>
  </si>
  <si>
    <t>Množství odp.vod</t>
  </si>
  <si>
    <t>kg/d</t>
  </si>
  <si>
    <t>N-celk</t>
  </si>
  <si>
    <t>N-NH4</t>
  </si>
  <si>
    <t>N-NO3</t>
  </si>
  <si>
    <t>P-celk</t>
  </si>
  <si>
    <t>Kapacita ČOV</t>
  </si>
  <si>
    <t>Počet čerpacích stanic</t>
  </si>
  <si>
    <t>Délka kanal.sítě</t>
  </si>
  <si>
    <t xml:space="preserve">Počet kanal.přípojek </t>
  </si>
  <si>
    <t>Jímky a septiky</t>
  </si>
  <si>
    <t>Mikročistírny</t>
  </si>
  <si>
    <t>Vysvětlivka :   Počet osob s ČOP = Počet osob s časově omezeným pobytem</t>
  </si>
  <si>
    <t xml:space="preserve">Provozní skupina : </t>
  </si>
  <si>
    <t>Tab. X - KANALIZACE - BILANCE ODPADNÍCH VOD A ZNEČIŠTĚNÍ</t>
  </si>
  <si>
    <t>CELKOVÁ PRODUKCE</t>
  </si>
  <si>
    <t>odpadních vod</t>
  </si>
  <si>
    <t>Počet EO</t>
  </si>
  <si>
    <t>odp.vod likv. na ČOV</t>
  </si>
  <si>
    <t>odp.vod likv. v septicích</t>
  </si>
  <si>
    <t>odp.vod likv. jiným způsobem</t>
  </si>
  <si>
    <t xml:space="preserve">PŘÍSUN ODP. VOD Z JINÝCH LOKALIT </t>
  </si>
  <si>
    <t>množství odpadních vod</t>
  </si>
  <si>
    <t xml:space="preserve">ODVEDENÍ ODP. VOD NA JINÉ LOKALITY </t>
  </si>
  <si>
    <t>PŘÍTOK NA ČOV</t>
  </si>
  <si>
    <t>Typ ČOV</t>
  </si>
  <si>
    <t>-</t>
  </si>
  <si>
    <t>Dočištění - snížení BSK5</t>
  </si>
  <si>
    <t>Denitrifikace</t>
  </si>
  <si>
    <t>Odstraňování fosforu</t>
  </si>
  <si>
    <t>ODSTRANĚNÉ ZNEČIŠTĚNÍ</t>
  </si>
  <si>
    <t>ZBYTKOVÉ ZNEČIŠTĚNÍ</t>
  </si>
  <si>
    <t>Produkce kalů</t>
  </si>
  <si>
    <t>m3/r</t>
  </si>
  <si>
    <t>Způsob likvidace kalů</t>
  </si>
  <si>
    <t>Množství kalu po odvodnění</t>
  </si>
  <si>
    <t>Plán rozvoje pro kraj :   Jihomoravský</t>
  </si>
  <si>
    <t>Tab. XII -  TECHNICKÉ  A FINANČNÍ ÚDAJE KANALIZACÍ</t>
  </si>
  <si>
    <t>ID</t>
  </si>
  <si>
    <t>K</t>
  </si>
  <si>
    <t>H l a v n í   o b j e k t y</t>
  </si>
  <si>
    <t>stávající objekty</t>
  </si>
  <si>
    <t>rekonstrukce</t>
  </si>
  <si>
    <t>nové stavby</t>
  </si>
  <si>
    <t>1 čistírny odpadních vod</t>
  </si>
  <si>
    <t>DHM</t>
  </si>
  <si>
    <t>rok uved.</t>
  </si>
  <si>
    <t>posl. rekon.</t>
  </si>
  <si>
    <t>rok zaháj.</t>
  </si>
  <si>
    <t>název</t>
  </si>
  <si>
    <t>typ ČOV</t>
  </si>
  <si>
    <t>kap. m3/d</t>
  </si>
  <si>
    <t>do provozu</t>
  </si>
  <si>
    <t>/rok zrušení</t>
  </si>
  <si>
    <t>mil.Kč</t>
  </si>
  <si>
    <t>/ukončení</t>
  </si>
  <si>
    <t xml:space="preserve">2 biologický rybník </t>
  </si>
  <si>
    <t>plocha (ha)</t>
  </si>
  <si>
    <t>kap. EO</t>
  </si>
  <si>
    <t>3 kanalizační síť</t>
  </si>
  <si>
    <t>DN(mm)</t>
  </si>
  <si>
    <t>délka(km)</t>
  </si>
  <si>
    <t>4 výtlačné řady</t>
  </si>
  <si>
    <t>5 čerpací stanice</t>
  </si>
  <si>
    <t>Qkap(l/s)</t>
  </si>
  <si>
    <t>h(m)</t>
  </si>
  <si>
    <t>6 kanalizační přípojky</t>
  </si>
  <si>
    <t>počet</t>
  </si>
  <si>
    <t xml:space="preserve">7 jímky </t>
  </si>
  <si>
    <t>typ</t>
  </si>
  <si>
    <t>počet ks</t>
  </si>
  <si>
    <t>SOUČET</t>
  </si>
  <si>
    <t>Typ čistírny odpadních vod:</t>
  </si>
  <si>
    <t>Způsoby likvidace kalů:</t>
  </si>
  <si>
    <t>0 - neurčeno</t>
  </si>
  <si>
    <t>10 - aktivační s nitrifikací</t>
  </si>
  <si>
    <t>1 - septik</t>
  </si>
  <si>
    <t>11 - aktivační s denitrif. a nitrif.</t>
  </si>
  <si>
    <t>1 - přímá aplikace na zemědělské a lesní půdě</t>
  </si>
  <si>
    <t>2 - septik s dočištěním</t>
  </si>
  <si>
    <t>12 - čist. s biologickými filtry</t>
  </si>
  <si>
    <t>2 - kompostování</t>
  </si>
  <si>
    <t>3 - domovní mikročistírna - disky</t>
  </si>
  <si>
    <t>13 - aktivační čistírna a rybník</t>
  </si>
  <si>
    <t>3 - skládkování</t>
  </si>
  <si>
    <t>4 - domovní mikročistírna - filtry</t>
  </si>
  <si>
    <t>14 - aktiv. č. s nitrif. a rybník</t>
  </si>
  <si>
    <t>4 - spalování</t>
  </si>
  <si>
    <t>5 - kořenová čistírna</t>
  </si>
  <si>
    <t>15 - aktiv. č. s nitr. a mikrosíty</t>
  </si>
  <si>
    <t>5 - rekultivace</t>
  </si>
  <si>
    <t>6 - stabilizační nádrž</t>
  </si>
  <si>
    <t>16 - aktivač. č.  a rycholfiltrace</t>
  </si>
  <si>
    <t>6 - převoz do jiné ČOV ke zpracování</t>
  </si>
  <si>
    <t>7 - čistírna s biokontaktory</t>
  </si>
  <si>
    <t>17 - č. s nitrif. a srážením P</t>
  </si>
  <si>
    <t>101 - přímá aplikace na zemědělské a lesní půdě + kompostování</t>
  </si>
  <si>
    <t>8 - malá aktiv. čistírna s nitrifikací</t>
  </si>
  <si>
    <t>18 - č. s denitrif. + nitr. + sráž. P</t>
  </si>
  <si>
    <t>102 - přímá aplikace na zemědělské a lesní půdě + skládkování</t>
  </si>
  <si>
    <t>9 - aktivační čistírna</t>
  </si>
  <si>
    <t>19 - č. s denit., nitr., sráž. P, filtr.</t>
  </si>
  <si>
    <t>103 - kompostování + spalování</t>
  </si>
  <si>
    <t>104 - skládkování + převoz do jiné ČOV</t>
  </si>
  <si>
    <t>105 - přímá aplikace na zem. a les. půdě + kompostování + převoz do jiné ČOV</t>
  </si>
  <si>
    <t>106 - kompostování + skládkování + rekultivace</t>
  </si>
  <si>
    <t>CZ0641.6201.0034.01 - Svinošice</t>
  </si>
  <si>
    <t>splašková kanalizace</t>
  </si>
  <si>
    <t>vybavenost</t>
  </si>
  <si>
    <t>jímky na vyvážení</t>
  </si>
  <si>
    <t>obecní ČOV</t>
  </si>
  <si>
    <t>Provozní skupina: CZ0641.6201.0034.01 - Svinošice</t>
  </si>
  <si>
    <t/>
  </si>
  <si>
    <t>ne</t>
  </si>
  <si>
    <t>ano</t>
  </si>
  <si>
    <t>CZ0641.6201.0034.01-Svinošice</t>
  </si>
  <si>
    <t>S.N</t>
  </si>
  <si>
    <t>přípojky Svinošice</t>
  </si>
  <si>
    <t>2028/2030</t>
  </si>
  <si>
    <t>Svinošice ČS01</t>
  </si>
  <si>
    <t>Svinošice ČS02</t>
  </si>
  <si>
    <t>Svinošice ČS03</t>
  </si>
  <si>
    <t>V.N</t>
  </si>
  <si>
    <t>Svinošice z ČS01</t>
  </si>
  <si>
    <t>Svinošice z ČS02</t>
  </si>
  <si>
    <t>Svinošice z ČS03</t>
  </si>
  <si>
    <t>K.N</t>
  </si>
  <si>
    <t>C.N</t>
  </si>
  <si>
    <t>ČOV Svinošice</t>
  </si>
  <si>
    <t>čistírna s denitrifikací + nitrifikací + srážením P</t>
  </si>
  <si>
    <t>2028/2028</t>
  </si>
  <si>
    <t>≤ 300</t>
  </si>
  <si>
    <t>2022/2024</t>
  </si>
  <si>
    <t>Výtlak Svinošice z ČS01</t>
  </si>
  <si>
    <t>Výtlak Svinošice z ČS02</t>
  </si>
  <si>
    <t>Tlakový řad 01 Svinošice</t>
  </si>
  <si>
    <t>Tlakový řad 02 Svinošice</t>
  </si>
  <si>
    <t>Tlakový řad 03 Svinošice</t>
  </si>
  <si>
    <t>KS Svinošice</t>
  </si>
  <si>
    <t>P.N</t>
  </si>
  <si>
    <t>ZMĚNA</t>
  </si>
  <si>
    <t>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</si>
</sst>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#,##0.000"/>
    <numFmt numFmtId="167" formatCode="##,##0.000;[Red]\(#,###.000\);0.000"/>
    <numFmt numFmtId="168" formatCode="#,##0.000;[Red]#,##0.000"/>
  </numFmts>
  <fonts count="19" x14ac:knownFonts="1">
    <font>
      <sz val="12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sz val="10"/>
      <color rgb="FF7030A0"/>
      <name val="Arial CE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1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1"/>
    <xf numFmtId="0" fontId="2" fillId="0" borderId="0" xfId="1" applyFont="1"/>
    <xf numFmtId="0" fontId="5" fillId="0" borderId="0" xfId="1" applyFont="1"/>
    <xf numFmtId="0" fontId="6" fillId="0" borderId="0" xfId="1" applyFont="1"/>
    <xf numFmtId="0" fontId="2" fillId="0" borderId="5" xfId="1" applyFont="1" applyBorder="1"/>
    <xf numFmtId="0" fontId="2" fillId="0" borderId="22" xfId="1" applyFont="1" applyBorder="1" applyAlignment="1">
      <alignment horizontal="center"/>
    </xf>
    <xf numFmtId="1" fontId="2" fillId="0" borderId="23" xfId="1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0" fontId="2" fillId="0" borderId="14" xfId="1" applyFont="1" applyBorder="1"/>
    <xf numFmtId="0" fontId="2" fillId="0" borderId="24" xfId="1" applyFont="1" applyBorder="1" applyAlignment="1">
      <alignment horizontal="center"/>
    </xf>
    <xf numFmtId="1" fontId="2" fillId="0" borderId="16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0" fontId="7" fillId="0" borderId="0" xfId="1" applyFont="1"/>
    <xf numFmtId="0" fontId="2" fillId="0" borderId="8" xfId="1" applyFont="1" applyBorder="1"/>
    <xf numFmtId="0" fontId="2" fillId="0" borderId="25" xfId="1" applyFont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7" xfId="1" applyFont="1" applyFill="1" applyBorder="1"/>
    <xf numFmtId="0" fontId="1" fillId="0" borderId="11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Border="1"/>
    <xf numFmtId="0" fontId="2" fillId="0" borderId="13" xfId="1" applyFont="1" applyBorder="1"/>
    <xf numFmtId="1" fontId="2" fillId="0" borderId="26" xfId="1" applyNumberFormat="1" applyFont="1" applyBorder="1" applyAlignment="1">
      <alignment horizontal="left"/>
    </xf>
    <xf numFmtId="1" fontId="2" fillId="0" borderId="27" xfId="1" applyNumberFormat="1" applyFont="1" applyBorder="1" applyAlignment="1">
      <alignment horizontal="centerContinuous"/>
    </xf>
    <xf numFmtId="1" fontId="2" fillId="0" borderId="28" xfId="1" applyNumberFormat="1" applyFont="1" applyBorder="1" applyAlignment="1">
      <alignment horizontal="centerContinuous"/>
    </xf>
    <xf numFmtId="1" fontId="2" fillId="0" borderId="11" xfId="1" applyNumberFormat="1" applyFont="1" applyBorder="1" applyAlignment="1">
      <alignment horizontal="left"/>
    </xf>
    <xf numFmtId="1" fontId="2" fillId="0" borderId="12" xfId="1" applyNumberFormat="1" applyFont="1" applyBorder="1" applyAlignment="1">
      <alignment horizontal="centerContinuous"/>
    </xf>
    <xf numFmtId="1" fontId="2" fillId="0" borderId="13" xfId="1" applyNumberFormat="1" applyFont="1" applyBorder="1" applyAlignment="1">
      <alignment horizontal="centerContinuous"/>
    </xf>
    <xf numFmtId="0" fontId="2" fillId="2" borderId="29" xfId="1" applyFont="1" applyFill="1" applyBorder="1" applyAlignment="1">
      <alignment horizontal="center"/>
    </xf>
    <xf numFmtId="0" fontId="2" fillId="2" borderId="30" xfId="1" applyFont="1" applyFill="1" applyBorder="1"/>
    <xf numFmtId="0" fontId="2" fillId="2" borderId="31" xfId="1" applyFont="1" applyFill="1" applyBorder="1"/>
    <xf numFmtId="0" fontId="2" fillId="0" borderId="14" xfId="1" quotePrefix="1" applyFont="1" applyBorder="1"/>
    <xf numFmtId="3" fontId="2" fillId="2" borderId="30" xfId="1" applyNumberFormat="1" applyFont="1" applyFill="1" applyBorder="1" applyAlignment="1">
      <alignment horizontal="center" vertical="center"/>
    </xf>
    <xf numFmtId="3" fontId="2" fillId="2" borderId="31" xfId="1" applyNumberFormat="1" applyFont="1" applyFill="1" applyBorder="1" applyAlignment="1">
      <alignment horizontal="center"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/>
    </xf>
    <xf numFmtId="0" fontId="2" fillId="0" borderId="8" xfId="1" quotePrefix="1" applyFont="1" applyBorder="1"/>
    <xf numFmtId="3" fontId="2" fillId="0" borderId="10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Continuous"/>
    </xf>
    <xf numFmtId="1" fontId="2" fillId="0" borderId="33" xfId="1" applyNumberFormat="1" applyFont="1" applyBorder="1" applyAlignment="1">
      <alignment horizontal="centerContinuous"/>
    </xf>
    <xf numFmtId="2" fontId="2" fillId="0" borderId="16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0" fontId="2" fillId="0" borderId="34" xfId="1" applyFont="1" applyBorder="1"/>
    <xf numFmtId="0" fontId="2" fillId="0" borderId="35" xfId="1" applyFont="1" applyBorder="1" applyAlignment="1">
      <alignment horizontal="center"/>
    </xf>
    <xf numFmtId="3" fontId="2" fillId="0" borderId="36" xfId="1" applyNumberFormat="1" applyFont="1" applyBorder="1" applyAlignment="1">
      <alignment horizontal="center" vertical="center"/>
    </xf>
    <xf numFmtId="3" fontId="2" fillId="0" borderId="37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Continuous"/>
    </xf>
    <xf numFmtId="0" fontId="11" fillId="0" borderId="0" xfId="0" applyFont="1" applyFill="1"/>
    <xf numFmtId="0" fontId="9" fillId="0" borderId="0" xfId="0" applyFont="1" applyFill="1"/>
    <xf numFmtId="0" fontId="11" fillId="0" borderId="2" xfId="0" applyFont="1" applyBorder="1"/>
    <xf numFmtId="0" fontId="11" fillId="0" borderId="38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3" fillId="0" borderId="0" xfId="0" applyFont="1"/>
    <xf numFmtId="0" fontId="8" fillId="0" borderId="11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24" xfId="0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" fontId="11" fillId="0" borderId="8" xfId="0" applyNumberFormat="1" applyFont="1" applyBorder="1"/>
    <xf numFmtId="1" fontId="11" fillId="0" borderId="25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1" fontId="11" fillId="0" borderId="0" xfId="0" applyNumberFormat="1" applyFont="1"/>
    <xf numFmtId="0" fontId="14" fillId="0" borderId="0" xfId="0" applyFont="1"/>
    <xf numFmtId="0" fontId="11" fillId="0" borderId="8" xfId="0" applyFont="1" applyBorder="1"/>
    <xf numFmtId="0" fontId="11" fillId="0" borderId="25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 applyAlignment="1">
      <alignment horizontal="center"/>
    </xf>
    <xf numFmtId="2" fontId="11" fillId="0" borderId="41" xfId="0" applyNumberFormat="1" applyFont="1" applyBorder="1" applyAlignment="1">
      <alignment horizontal="center"/>
    </xf>
    <xf numFmtId="2" fontId="11" fillId="0" borderId="42" xfId="0" applyNumberFormat="1" applyFont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 applyAlignment="1">
      <alignment horizontal="center"/>
    </xf>
    <xf numFmtId="2" fontId="11" fillId="0" borderId="36" xfId="0" applyNumberFormat="1" applyFont="1" applyBorder="1" applyAlignment="1">
      <alignment horizontal="center"/>
    </xf>
    <xf numFmtId="2" fontId="11" fillId="0" borderId="37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11" fillId="0" borderId="12" xfId="0" applyFont="1" applyBorder="1" applyAlignment="1">
      <alignment horizontal="left" vertical="top"/>
    </xf>
    <xf numFmtId="0" fontId="11" fillId="0" borderId="48" xfId="0" applyFont="1" applyBorder="1" applyAlignment="1">
      <alignment horizontal="center" vertical="top"/>
    </xf>
    <xf numFmtId="0" fontId="11" fillId="0" borderId="5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6" fillId="0" borderId="0" xfId="0" applyFont="1"/>
    <xf numFmtId="0" fontId="16" fillId="0" borderId="0" xfId="0" applyFont="1" applyFill="1"/>
    <xf numFmtId="2" fontId="16" fillId="0" borderId="0" xfId="0" applyNumberFormat="1" applyFont="1"/>
    <xf numFmtId="0" fontId="16" fillId="0" borderId="0" xfId="0" quotePrefix="1" applyFont="1"/>
    <xf numFmtId="0" fontId="11" fillId="0" borderId="0" xfId="1" applyFont="1"/>
    <xf numFmtId="0" fontId="11" fillId="0" borderId="55" xfId="0" applyFont="1" applyBorder="1" applyAlignment="1">
      <alignment horizontal="center" vertical="top"/>
    </xf>
    <xf numFmtId="0" fontId="11" fillId="0" borderId="4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11" fillId="0" borderId="30" xfId="0" applyFont="1" applyBorder="1"/>
    <xf numFmtId="0" fontId="11" fillId="0" borderId="60" xfId="0" applyFont="1" applyBorder="1" applyAlignment="1">
      <alignment horizontal="centerContinuous"/>
    </xf>
    <xf numFmtId="0" fontId="11" fillId="0" borderId="63" xfId="0" applyFont="1" applyBorder="1" applyAlignment="1">
      <alignment horizontal="centerContinuous"/>
    </xf>
    <xf numFmtId="0" fontId="11" fillId="0" borderId="61" xfId="0" applyFont="1" applyBorder="1" applyAlignment="1">
      <alignment horizontal="centerContinuous"/>
    </xf>
    <xf numFmtId="0" fontId="11" fillId="0" borderId="53" xfId="0" applyFont="1" applyBorder="1" applyAlignment="1">
      <alignment horizontal="centerContinuous"/>
    </xf>
    <xf numFmtId="0" fontId="11" fillId="0" borderId="62" xfId="0" applyFont="1" applyBorder="1" applyAlignment="1">
      <alignment horizontal="centerContinuous"/>
    </xf>
    <xf numFmtId="0" fontId="11" fillId="0" borderId="64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59" xfId="0" applyFont="1" applyBorder="1"/>
    <xf numFmtId="1" fontId="11" fillId="0" borderId="67" xfId="0" applyNumberFormat="1" applyFont="1" applyBorder="1" applyAlignment="1">
      <alignment horizontal="left" vertical="top"/>
    </xf>
    <xf numFmtId="0" fontId="11" fillId="0" borderId="68" xfId="0" applyFont="1" applyBorder="1" applyAlignment="1">
      <alignment horizontal="center" vertical="top"/>
    </xf>
    <xf numFmtId="1" fontId="11" fillId="0" borderId="12" xfId="0" applyNumberFormat="1" applyFont="1" applyBorder="1" applyAlignment="1">
      <alignment horizontal="left" vertical="top"/>
    </xf>
    <xf numFmtId="1" fontId="11" fillId="0" borderId="50" xfId="0" applyNumberFormat="1" applyFont="1" applyBorder="1" applyAlignment="1">
      <alignment horizontal="left" vertical="top"/>
    </xf>
    <xf numFmtId="3" fontId="11" fillId="0" borderId="48" xfId="0" applyNumberFormat="1" applyFont="1" applyBorder="1" applyAlignment="1">
      <alignment horizontal="center" vertical="top"/>
    </xf>
    <xf numFmtId="0" fontId="15" fillId="0" borderId="30" xfId="0" applyFont="1" applyBorder="1" applyAlignment="1">
      <alignment horizontal="centerContinuous"/>
    </xf>
    <xf numFmtId="0" fontId="15" fillId="0" borderId="59" xfId="0" applyFont="1" applyBorder="1" applyAlignment="1">
      <alignment horizontal="centerContinuous"/>
    </xf>
    <xf numFmtId="0" fontId="15" fillId="0" borderId="57" xfId="0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43" xfId="0" applyNumberFormat="1" applyFont="1" applyBorder="1" applyAlignment="1">
      <alignment horizontal="centerContinuous"/>
    </xf>
    <xf numFmtId="49" fontId="11" fillId="0" borderId="33" xfId="0" applyNumberFormat="1" applyFont="1" applyBorder="1" applyAlignment="1">
      <alignment horizontal="centerContinuous"/>
    </xf>
    <xf numFmtId="49" fontId="11" fillId="0" borderId="44" xfId="0" applyNumberFormat="1" applyFont="1" applyBorder="1" applyAlignment="1">
      <alignment horizontal="centerContinuous"/>
    </xf>
    <xf numFmtId="49" fontId="11" fillId="0" borderId="70" xfId="0" applyNumberFormat="1" applyFont="1" applyBorder="1" applyAlignment="1">
      <alignment horizontal="centerContinuous"/>
    </xf>
    <xf numFmtId="49" fontId="11" fillId="0" borderId="71" xfId="0" applyNumberFormat="1" applyFont="1" applyBorder="1" applyAlignment="1">
      <alignment horizontal="centerContinuous"/>
    </xf>
    <xf numFmtId="49" fontId="11" fillId="0" borderId="72" xfId="0" applyNumberFormat="1" applyFont="1" applyBorder="1" applyAlignment="1">
      <alignment horizontal="centerContinuous"/>
    </xf>
    <xf numFmtId="49" fontId="11" fillId="0" borderId="73" xfId="0" applyNumberFormat="1" applyFont="1" applyBorder="1" applyAlignment="1">
      <alignment horizontal="centerContinuous"/>
    </xf>
    <xf numFmtId="49" fontId="11" fillId="0" borderId="16" xfId="0" applyNumberFormat="1" applyFont="1" applyBorder="1" applyAlignment="1">
      <alignment horizontal="centerContinuous"/>
    </xf>
    <xf numFmtId="49" fontId="11" fillId="0" borderId="36" xfId="0" applyNumberFormat="1" applyFont="1" applyBorder="1" applyAlignment="1">
      <alignment horizontal="centerContinuous"/>
    </xf>
    <xf numFmtId="49" fontId="11" fillId="0" borderId="74" xfId="0" applyNumberFormat="1" applyFont="1" applyBorder="1" applyAlignment="1">
      <alignment horizontal="centerContinuous"/>
    </xf>
    <xf numFmtId="49" fontId="11" fillId="0" borderId="23" xfId="0" applyNumberFormat="1" applyFont="1" applyBorder="1" applyAlignment="1">
      <alignment horizontal="centerContinuous"/>
    </xf>
    <xf numFmtId="49" fontId="11" fillId="0" borderId="7" xfId="0" applyNumberFormat="1" applyFont="1" applyBorder="1" applyAlignment="1">
      <alignment horizontal="centerContinuous"/>
    </xf>
    <xf numFmtId="49" fontId="11" fillId="0" borderId="75" xfId="0" applyNumberFormat="1" applyFont="1" applyBorder="1" applyAlignment="1">
      <alignment horizontal="centerContinuous"/>
    </xf>
    <xf numFmtId="49" fontId="11" fillId="0" borderId="54" xfId="0" applyNumberFormat="1" applyFont="1" applyBorder="1" applyAlignment="1">
      <alignment horizontal="centerContinuous"/>
    </xf>
    <xf numFmtId="49" fontId="11" fillId="0" borderId="45" xfId="0" applyNumberFormat="1" applyFont="1" applyBorder="1" applyAlignment="1">
      <alignment horizontal="centerContinuous"/>
    </xf>
    <xf numFmtId="165" fontId="11" fillId="0" borderId="41" xfId="0" applyNumberFormat="1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165" fontId="11" fillId="2" borderId="61" xfId="0" applyNumberFormat="1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166" fontId="11" fillId="0" borderId="58" xfId="0" applyNumberFormat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8" fillId="0" borderId="0" xfId="0" applyFont="1" applyFill="1"/>
    <xf numFmtId="0" fontId="12" fillId="0" borderId="0" xfId="0" applyFont="1" applyFill="1"/>
    <xf numFmtId="0" fontId="9" fillId="0" borderId="1" xfId="0" applyFont="1" applyFill="1" applyBorder="1" applyAlignment="1">
      <alignment horizontal="centerContinuous"/>
    </xf>
    <xf numFmtId="0" fontId="15" fillId="0" borderId="56" xfId="0" applyFont="1" applyFill="1" applyBorder="1"/>
    <xf numFmtId="0" fontId="15" fillId="0" borderId="59" xfId="0" applyFont="1" applyFill="1" applyBorder="1"/>
    <xf numFmtId="0" fontId="11" fillId="0" borderId="60" xfId="0" applyFont="1" applyFill="1" applyBorder="1"/>
    <xf numFmtId="0" fontId="11" fillId="0" borderId="66" xfId="0" applyFont="1" applyFill="1" applyBorder="1"/>
    <xf numFmtId="0" fontId="11" fillId="0" borderId="52" xfId="0" applyFont="1" applyFill="1" applyBorder="1"/>
    <xf numFmtId="0" fontId="11" fillId="0" borderId="47" xfId="0" applyFont="1" applyFill="1" applyBorder="1"/>
    <xf numFmtId="1" fontId="11" fillId="0" borderId="49" xfId="0" applyNumberFormat="1" applyFont="1" applyFill="1" applyBorder="1" applyAlignment="1">
      <alignment horizontal="left" vertical="top"/>
    </xf>
    <xf numFmtId="1" fontId="11" fillId="0" borderId="69" xfId="0" applyNumberFormat="1" applyFont="1" applyFill="1" applyBorder="1" applyAlignment="1">
      <alignment horizontal="left" vertical="top"/>
    </xf>
    <xf numFmtId="0" fontId="11" fillId="0" borderId="49" xfId="0" applyFont="1" applyFill="1" applyBorder="1" applyAlignment="1">
      <alignment horizontal="left" vertical="top"/>
    </xf>
    <xf numFmtId="0" fontId="11" fillId="0" borderId="56" xfId="0" applyFont="1" applyFill="1" applyBorder="1"/>
    <xf numFmtId="0" fontId="1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2" fillId="0" borderId="0" xfId="1" applyFont="1" applyFill="1"/>
    <xf numFmtId="0" fontId="3" fillId="0" borderId="0" xfId="1" applyFont="1" applyFill="1"/>
    <xf numFmtId="0" fontId="1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Continuous"/>
    </xf>
    <xf numFmtId="0" fontId="4" fillId="0" borderId="0" xfId="1" applyFill="1"/>
    <xf numFmtId="165" fontId="2" fillId="0" borderId="76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11" fillId="0" borderId="0" xfId="0" applyFont="1" applyBorder="1"/>
    <xf numFmtId="0" fontId="11" fillId="0" borderId="10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2" borderId="5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top"/>
    </xf>
    <xf numFmtId="0" fontId="11" fillId="0" borderId="51" xfId="0" applyFont="1" applyBorder="1"/>
    <xf numFmtId="0" fontId="11" fillId="0" borderId="0" xfId="0" applyFont="1" applyBorder="1" applyAlignment="1">
      <alignment horizontal="center" vertical="top"/>
    </xf>
    <xf numFmtId="0" fontId="11" fillId="0" borderId="42" xfId="0" applyFont="1" applyBorder="1" applyAlignment="1">
      <alignment horizontal="left" vertical="top"/>
    </xf>
    <xf numFmtId="0" fontId="11" fillId="0" borderId="52" xfId="0" applyFont="1" applyBorder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77" xfId="0" applyFont="1" applyBorder="1" applyAlignment="1">
      <alignment horizontal="centerContinuous"/>
    </xf>
    <xf numFmtId="0" fontId="11" fillId="0" borderId="91" xfId="0" applyFont="1" applyBorder="1" applyAlignment="1">
      <alignment horizontal="centerContinuous"/>
    </xf>
    <xf numFmtId="0" fontId="11" fillId="3" borderId="52" xfId="0" applyFont="1" applyFill="1" applyBorder="1"/>
    <xf numFmtId="0" fontId="17" fillId="3" borderId="52" xfId="0" applyFont="1" applyFill="1" applyBorder="1"/>
    <xf numFmtId="0" fontId="17" fillId="3" borderId="79" xfId="0" applyFont="1" applyFill="1" applyBorder="1" applyAlignment="1">
      <alignment horizontal="left" vertical="top"/>
    </xf>
    <xf numFmtId="0" fontId="17" fillId="3" borderId="80" xfId="0" applyFont="1" applyFill="1" applyBorder="1" applyAlignment="1">
      <alignment horizontal="left" vertical="top"/>
    </xf>
    <xf numFmtId="0" fontId="17" fillId="3" borderId="80" xfId="0" applyFont="1" applyFill="1" applyBorder="1"/>
    <xf numFmtId="0" fontId="17" fillId="3" borderId="82" xfId="0" applyFont="1" applyFill="1" applyBorder="1" applyAlignment="1">
      <alignment horizontal="center" vertical="top"/>
    </xf>
    <xf numFmtId="167" fontId="17" fillId="3" borderId="79" xfId="0" applyNumberFormat="1" applyFont="1" applyFill="1" applyBorder="1" applyAlignment="1">
      <alignment horizontal="center"/>
    </xf>
    <xf numFmtId="0" fontId="17" fillId="3" borderId="80" xfId="0" applyFont="1" applyFill="1" applyBorder="1" applyAlignment="1">
      <alignment horizontal="center"/>
    </xf>
    <xf numFmtId="167" fontId="17" fillId="3" borderId="80" xfId="0" applyNumberFormat="1" applyFont="1" applyFill="1" applyBorder="1" applyAlignment="1">
      <alignment horizontal="center"/>
    </xf>
    <xf numFmtId="0" fontId="17" fillId="3" borderId="81" xfId="0" applyFont="1" applyFill="1" applyBorder="1" applyAlignment="1">
      <alignment horizontal="center"/>
    </xf>
    <xf numFmtId="0" fontId="17" fillId="3" borderId="95" xfId="0" applyFont="1" applyFill="1" applyBorder="1" applyAlignment="1">
      <alignment horizontal="left" vertical="top"/>
    </xf>
    <xf numFmtId="0" fontId="17" fillId="3" borderId="96" xfId="0" applyFont="1" applyFill="1" applyBorder="1"/>
    <xf numFmtId="0" fontId="17" fillId="3" borderId="96" xfId="0" applyFont="1" applyFill="1" applyBorder="1" applyAlignment="1">
      <alignment horizontal="center" vertical="top"/>
    </xf>
    <xf numFmtId="167" fontId="17" fillId="3" borderId="95" xfId="0" applyNumberFormat="1" applyFont="1" applyFill="1" applyBorder="1" applyAlignment="1">
      <alignment horizontal="center" vertical="center"/>
    </xf>
    <xf numFmtId="0" fontId="17" fillId="3" borderId="96" xfId="0" applyFont="1" applyFill="1" applyBorder="1" applyAlignment="1">
      <alignment horizontal="center" vertical="center"/>
    </xf>
    <xf numFmtId="167" fontId="17" fillId="3" borderId="96" xfId="0" applyNumberFormat="1" applyFont="1" applyFill="1" applyBorder="1" applyAlignment="1">
      <alignment horizontal="center" vertical="center"/>
    </xf>
    <xf numFmtId="0" fontId="17" fillId="3" borderId="97" xfId="0" applyFont="1" applyFill="1" applyBorder="1" applyAlignment="1">
      <alignment horizontal="center" vertical="center"/>
    </xf>
    <xf numFmtId="0" fontId="17" fillId="3" borderId="97" xfId="0" applyFont="1" applyFill="1" applyBorder="1" applyAlignment="1">
      <alignment horizontal="center" vertical="top"/>
    </xf>
    <xf numFmtId="0" fontId="14" fillId="3" borderId="86" xfId="0" applyFont="1" applyFill="1" applyBorder="1" applyAlignment="1">
      <alignment horizontal="center" vertical="top"/>
    </xf>
    <xf numFmtId="0" fontId="14" fillId="3" borderId="52" xfId="0" applyFont="1" applyFill="1" applyBorder="1"/>
    <xf numFmtId="0" fontId="14" fillId="3" borderId="92" xfId="0" applyFont="1" applyFill="1" applyBorder="1" applyAlignment="1">
      <alignment horizontal="left" vertical="top"/>
    </xf>
    <xf numFmtId="0" fontId="14" fillId="3" borderId="93" xfId="0" applyFont="1" applyFill="1" applyBorder="1"/>
    <xf numFmtId="0" fontId="14" fillId="3" borderId="94" xfId="0" applyFont="1" applyFill="1" applyBorder="1" applyAlignment="1">
      <alignment horizontal="center" vertical="top"/>
    </xf>
    <xf numFmtId="167" fontId="14" fillId="3" borderId="92" xfId="0" applyNumberFormat="1" applyFont="1" applyFill="1" applyBorder="1" applyAlignment="1">
      <alignment horizontal="center" vertical="center"/>
    </xf>
    <xf numFmtId="0" fontId="14" fillId="3" borderId="93" xfId="0" applyFont="1" applyFill="1" applyBorder="1" applyAlignment="1">
      <alignment horizontal="center" vertical="center"/>
    </xf>
    <xf numFmtId="167" fontId="14" fillId="3" borderId="93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center" vertical="center"/>
    </xf>
    <xf numFmtId="0" fontId="17" fillId="3" borderId="83" xfId="0" applyFont="1" applyFill="1" applyBorder="1" applyAlignment="1">
      <alignment horizontal="left" vertical="top"/>
    </xf>
    <xf numFmtId="0" fontId="17" fillId="3" borderId="84" xfId="0" applyFont="1" applyFill="1" applyBorder="1"/>
    <xf numFmtId="0" fontId="17" fillId="3" borderId="84" xfId="0" applyFont="1" applyFill="1" applyBorder="1" applyAlignment="1">
      <alignment horizontal="center" vertical="top"/>
    </xf>
    <xf numFmtId="0" fontId="17" fillId="3" borderId="89" xfId="0" applyFont="1" applyFill="1" applyBorder="1" applyAlignment="1">
      <alignment horizontal="center" vertical="top"/>
    </xf>
    <xf numFmtId="167" fontId="17" fillId="3" borderId="83" xfId="0" applyNumberFormat="1" applyFont="1" applyFill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/>
    </xf>
    <xf numFmtId="167" fontId="17" fillId="3" borderId="84" xfId="0" applyNumberFormat="1" applyFont="1" applyFill="1" applyBorder="1" applyAlignment="1">
      <alignment horizontal="center" vertical="center"/>
    </xf>
    <xf numFmtId="0" fontId="17" fillId="3" borderId="87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left" vertical="top"/>
    </xf>
    <xf numFmtId="0" fontId="17" fillId="3" borderId="78" xfId="0" applyFont="1" applyFill="1" applyBorder="1"/>
    <xf numFmtId="0" fontId="17" fillId="3" borderId="78" xfId="0" applyFont="1" applyFill="1" applyBorder="1" applyAlignment="1">
      <alignment horizontal="center" vertical="top"/>
    </xf>
    <xf numFmtId="0" fontId="17" fillId="3" borderId="90" xfId="0" applyFont="1" applyFill="1" applyBorder="1" applyAlignment="1">
      <alignment horizontal="center" vertical="top"/>
    </xf>
    <xf numFmtId="167" fontId="17" fillId="3" borderId="85" xfId="0" applyNumberFormat="1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167" fontId="17" fillId="3" borderId="78" xfId="0" applyNumberFormat="1" applyFont="1" applyFill="1" applyBorder="1" applyAlignment="1">
      <alignment horizontal="center" vertical="center"/>
    </xf>
    <xf numFmtId="0" fontId="17" fillId="3" borderId="88" xfId="0" applyFont="1" applyFill="1" applyBorder="1" applyAlignment="1">
      <alignment horizontal="center" vertical="center"/>
    </xf>
    <xf numFmtId="0" fontId="17" fillId="3" borderId="99" xfId="0" applyFont="1" applyFill="1" applyBorder="1" applyAlignment="1">
      <alignment horizontal="left" vertical="top"/>
    </xf>
    <xf numFmtId="0" fontId="17" fillId="3" borderId="98" xfId="0" applyFont="1" applyFill="1" applyBorder="1"/>
    <xf numFmtId="0" fontId="17" fillId="3" borderId="98" xfId="0" applyFont="1" applyFill="1" applyBorder="1" applyAlignment="1">
      <alignment horizontal="center" vertical="top"/>
    </xf>
    <xf numFmtId="0" fontId="17" fillId="3" borderId="100" xfId="0" applyFont="1" applyFill="1" applyBorder="1" applyAlignment="1">
      <alignment horizontal="center" vertical="top"/>
    </xf>
    <xf numFmtId="167" fontId="17" fillId="3" borderId="99" xfId="0" applyNumberFormat="1" applyFont="1" applyFill="1" applyBorder="1" applyAlignment="1">
      <alignment horizontal="center" vertical="center"/>
    </xf>
    <xf numFmtId="0" fontId="17" fillId="3" borderId="98" xfId="0" applyFont="1" applyFill="1" applyBorder="1" applyAlignment="1">
      <alignment horizontal="center" vertical="center"/>
    </xf>
    <xf numFmtId="167" fontId="17" fillId="3" borderId="98" xfId="0" applyNumberFormat="1" applyFont="1" applyFill="1" applyBorder="1" applyAlignment="1">
      <alignment horizontal="center" vertical="center"/>
    </xf>
    <xf numFmtId="0" fontId="17" fillId="3" borderId="101" xfId="0" applyFont="1" applyFill="1" applyBorder="1" applyAlignment="1">
      <alignment horizontal="center" vertical="center"/>
    </xf>
    <xf numFmtId="0" fontId="14" fillId="3" borderId="102" xfId="0" applyFont="1" applyFill="1" applyBorder="1" applyAlignment="1">
      <alignment horizontal="left" vertical="top"/>
    </xf>
    <xf numFmtId="0" fontId="14" fillId="3" borderId="103" xfId="0" applyFont="1" applyFill="1" applyBorder="1"/>
    <xf numFmtId="0" fontId="14" fillId="3" borderId="103" xfId="0" applyFont="1" applyFill="1" applyBorder="1" applyAlignment="1">
      <alignment horizontal="center" vertical="top"/>
    </xf>
    <xf numFmtId="0" fontId="14" fillId="3" borderId="104" xfId="0" applyFont="1" applyFill="1" applyBorder="1" applyAlignment="1">
      <alignment horizontal="center" vertical="top"/>
    </xf>
    <xf numFmtId="167" fontId="14" fillId="3" borderId="102" xfId="0" applyNumberFormat="1" applyFont="1" applyFill="1" applyBorder="1" applyAlignment="1">
      <alignment horizontal="center" vertical="center"/>
    </xf>
    <xf numFmtId="0" fontId="14" fillId="3" borderId="103" xfId="0" applyFont="1" applyFill="1" applyBorder="1" applyAlignment="1">
      <alignment horizontal="center" vertical="center"/>
    </xf>
    <xf numFmtId="167" fontId="14" fillId="3" borderId="103" xfId="0" applyNumberFormat="1" applyFont="1" applyFill="1" applyBorder="1" applyAlignment="1">
      <alignment horizontal="center" vertical="center"/>
    </xf>
    <xf numFmtId="0" fontId="14" fillId="3" borderId="105" xfId="0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left" vertical="top"/>
    </xf>
    <xf numFmtId="0" fontId="14" fillId="3" borderId="78" xfId="0" applyFont="1" applyFill="1" applyBorder="1"/>
    <xf numFmtId="0" fontId="14" fillId="3" borderId="90" xfId="0" applyFont="1" applyFill="1" applyBorder="1" applyAlignment="1">
      <alignment horizontal="center" vertical="top"/>
    </xf>
    <xf numFmtId="167" fontId="14" fillId="3" borderId="85" xfId="0" applyNumberFormat="1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center" vertical="center"/>
    </xf>
    <xf numFmtId="167" fontId="14" fillId="3" borderId="78" xfId="0" applyNumberFormat="1" applyFont="1" applyFill="1" applyBorder="1" applyAlignment="1">
      <alignment horizontal="center" vertical="center"/>
    </xf>
    <xf numFmtId="0" fontId="14" fillId="3" borderId="88" xfId="0" applyFont="1" applyFill="1" applyBorder="1" applyAlignment="1">
      <alignment horizontal="center" vertical="center"/>
    </xf>
    <xf numFmtId="0" fontId="14" fillId="3" borderId="106" xfId="0" applyFont="1" applyFill="1" applyBorder="1" applyAlignment="1">
      <alignment horizontal="center" vertical="top"/>
    </xf>
    <xf numFmtId="0" fontId="17" fillId="3" borderId="107" xfId="0" applyFont="1" applyFill="1" applyBorder="1" applyAlignment="1">
      <alignment horizontal="left" vertical="top"/>
    </xf>
    <xf numFmtId="0" fontId="17" fillId="3" borderId="108" xfId="0" applyFont="1" applyFill="1" applyBorder="1"/>
    <xf numFmtId="0" fontId="17" fillId="3" borderId="108" xfId="0" applyFont="1" applyFill="1" applyBorder="1" applyAlignment="1">
      <alignment horizontal="center" vertical="top"/>
    </xf>
    <xf numFmtId="0" fontId="17" fillId="3" borderId="109" xfId="0" applyFont="1" applyFill="1" applyBorder="1" applyAlignment="1">
      <alignment horizontal="center" vertical="top"/>
    </xf>
    <xf numFmtId="167" fontId="17" fillId="3" borderId="107" xfId="0" applyNumberFormat="1" applyFont="1" applyFill="1" applyBorder="1" applyAlignment="1">
      <alignment horizontal="center" vertical="center"/>
    </xf>
    <xf numFmtId="0" fontId="17" fillId="3" borderId="108" xfId="0" applyFont="1" applyFill="1" applyBorder="1" applyAlignment="1">
      <alignment horizontal="center" vertical="center"/>
    </xf>
    <xf numFmtId="167" fontId="17" fillId="3" borderId="108" xfId="0" applyNumberFormat="1" applyFont="1" applyFill="1" applyBorder="1" applyAlignment="1">
      <alignment horizontal="center" vertical="center"/>
    </xf>
    <xf numFmtId="0" fontId="17" fillId="3" borderId="110" xfId="0" applyFont="1" applyFill="1" applyBorder="1" applyAlignment="1">
      <alignment horizontal="center" vertical="center"/>
    </xf>
    <xf numFmtId="0" fontId="14" fillId="3" borderId="111" xfId="0" applyFont="1" applyFill="1" applyBorder="1" applyAlignment="1">
      <alignment horizontal="left" vertical="top"/>
    </xf>
    <xf numFmtId="0" fontId="14" fillId="3" borderId="112" xfId="0" applyFont="1" applyFill="1" applyBorder="1"/>
    <xf numFmtId="0" fontId="14" fillId="3" borderId="112" xfId="0" applyFont="1" applyFill="1" applyBorder="1" applyAlignment="1">
      <alignment horizontal="center" vertical="top"/>
    </xf>
    <xf numFmtId="0" fontId="14" fillId="3" borderId="113" xfId="0" applyFont="1" applyFill="1" applyBorder="1" applyAlignment="1">
      <alignment horizontal="center" vertical="top"/>
    </xf>
    <xf numFmtId="167" fontId="14" fillId="3" borderId="111" xfId="0" applyNumberFormat="1" applyFont="1" applyFill="1" applyBorder="1" applyAlignment="1">
      <alignment horizontal="center" vertical="center"/>
    </xf>
    <xf numFmtId="0" fontId="14" fillId="3" borderId="112" xfId="0" applyFont="1" applyFill="1" applyBorder="1" applyAlignment="1">
      <alignment horizontal="center" vertical="center"/>
    </xf>
    <xf numFmtId="167" fontId="14" fillId="3" borderId="112" xfId="0" applyNumberFormat="1" applyFont="1" applyFill="1" applyBorder="1" applyAlignment="1">
      <alignment horizontal="center" vertical="center"/>
    </xf>
    <xf numFmtId="0" fontId="14" fillId="3" borderId="114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117" xfId="0" applyFont="1" applyFill="1" applyBorder="1"/>
    <xf numFmtId="0" fontId="2" fillId="0" borderId="76" xfId="0" applyFont="1" applyFill="1" applyBorder="1" applyAlignment="1">
      <alignment horizontal="center" vertical="center"/>
    </xf>
    <xf numFmtId="1" fontId="2" fillId="0" borderId="73" xfId="0" applyNumberFormat="1" applyFont="1" applyFill="1" applyBorder="1" applyAlignment="1">
      <alignment horizontal="center" vertical="center"/>
    </xf>
    <xf numFmtId="1" fontId="2" fillId="0" borderId="7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0" fontId="2" fillId="0" borderId="115" xfId="0" applyFont="1" applyFill="1" applyBorder="1"/>
    <xf numFmtId="0" fontId="2" fillId="0" borderId="116" xfId="0" applyFont="1" applyFill="1" applyBorder="1" applyAlignment="1">
      <alignment horizontal="center" vertical="center"/>
    </xf>
    <xf numFmtId="164" fontId="2" fillId="0" borderId="54" xfId="0" applyNumberFormat="1" applyFont="1" applyFill="1" applyBorder="1" applyAlignment="1">
      <alignment horizontal="center" vertical="center"/>
    </xf>
    <xf numFmtId="164" fontId="2" fillId="0" borderId="116" xfId="0" applyNumberFormat="1" applyFont="1" applyFill="1" applyBorder="1" applyAlignment="1">
      <alignment horizontal="center" vertical="center"/>
    </xf>
    <xf numFmtId="166" fontId="17" fillId="3" borderId="58" xfId="0" applyNumberFormat="1" applyFont="1" applyFill="1" applyBorder="1" applyAlignment="1">
      <alignment horizontal="center" vertical="center"/>
    </xf>
    <xf numFmtId="168" fontId="14" fillId="3" borderId="0" xfId="0" applyNumberFormat="1" applyFont="1" applyFill="1" applyAlignment="1">
      <alignment horizontal="center"/>
    </xf>
    <xf numFmtId="0" fontId="17" fillId="3" borderId="90" xfId="0" applyFont="1" applyFill="1" applyBorder="1"/>
    <xf numFmtId="0" fontId="17" fillId="3" borderId="100" xfId="0" applyFont="1" applyFill="1" applyBorder="1"/>
    <xf numFmtId="0" fontId="17" fillId="3" borderId="118" xfId="0" applyFont="1" applyFill="1" applyBorder="1" applyAlignment="1">
      <alignment horizontal="center" vertical="top"/>
    </xf>
    <xf numFmtId="0" fontId="17" fillId="3" borderId="119" xfId="0" applyFont="1" applyFill="1" applyBorder="1" applyAlignment="1">
      <alignment horizontal="center" vertical="top"/>
    </xf>
    <xf numFmtId="0" fontId="14" fillId="3" borderId="120" xfId="0" applyFont="1" applyFill="1" applyBorder="1" applyAlignment="1">
      <alignment horizontal="center" vertical="top"/>
    </xf>
    <xf numFmtId="0" fontId="17" fillId="3" borderId="54" xfId="0" applyFont="1" applyFill="1" applyBorder="1" applyAlignment="1">
      <alignment horizontal="center" vertical="top"/>
    </xf>
    <xf numFmtId="0" fontId="14" fillId="3" borderId="121" xfId="0" applyFont="1" applyFill="1" applyBorder="1" applyAlignment="1">
      <alignment horizontal="left" vertical="top"/>
    </xf>
    <xf numFmtId="0" fontId="14" fillId="3" borderId="86" xfId="0" applyFont="1" applyFill="1" applyBorder="1"/>
    <xf numFmtId="0" fontId="14" fillId="3" borderId="122" xfId="0" applyFont="1" applyFill="1" applyBorder="1" applyAlignment="1">
      <alignment horizontal="center" vertical="top"/>
    </xf>
    <xf numFmtId="167" fontId="14" fillId="3" borderId="121" xfId="0" applyNumberFormat="1" applyFont="1" applyFill="1" applyBorder="1" applyAlignment="1">
      <alignment horizontal="center" vertical="center"/>
    </xf>
    <xf numFmtId="0" fontId="14" fillId="3" borderId="86" xfId="0" applyFont="1" applyFill="1" applyBorder="1" applyAlignment="1">
      <alignment horizontal="center" vertical="center"/>
    </xf>
    <xf numFmtId="167" fontId="14" fillId="3" borderId="86" xfId="0" applyNumberFormat="1" applyFont="1" applyFill="1" applyBorder="1" applyAlignment="1">
      <alignment horizontal="center" vertical="center"/>
    </xf>
    <xf numFmtId="0" fontId="14" fillId="3" borderId="123" xfId="0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8" fillId="3" borderId="0" xfId="0" applyFont="1" applyFill="1"/>
    <xf numFmtId="17" fontId="18" fillId="3" borderId="0" xfId="0" quotePrefix="1" applyNumberFormat="1" applyFont="1" applyFill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zoomScale="130" zoomScaleNormal="130" workbookViewId="0">
      <selection activeCell="B40" sqref="B40"/>
    </sheetView>
  </sheetViews>
  <sheetFormatPr defaultColWidth="11" defaultRowHeight="15.75" x14ac:dyDescent="0.25"/>
  <cols>
    <col min="1" max="1" width="29.875" customWidth="1"/>
  </cols>
  <sheetData>
    <row r="1" spans="1:10" x14ac:dyDescent="0.25">
      <c r="A1" s="219" t="s">
        <v>0</v>
      </c>
      <c r="B1" s="219"/>
      <c r="C1" s="219"/>
      <c r="D1" s="219"/>
      <c r="E1" s="219"/>
      <c r="F1" s="1"/>
      <c r="G1" s="1"/>
      <c r="H1" s="1"/>
      <c r="I1" s="2"/>
      <c r="J1" s="1"/>
    </row>
    <row r="2" spans="1:10" x14ac:dyDescent="0.25">
      <c r="A2" s="220"/>
      <c r="B2" s="220"/>
      <c r="C2" s="220"/>
      <c r="D2" s="220"/>
      <c r="E2" s="220"/>
      <c r="F2" s="2"/>
      <c r="G2" s="2"/>
      <c r="H2" s="2"/>
      <c r="I2" s="2"/>
      <c r="J2" s="2"/>
    </row>
    <row r="3" spans="1:10" ht="18.75" x14ac:dyDescent="0.3">
      <c r="A3" s="221" t="s">
        <v>1</v>
      </c>
      <c r="B3" s="220"/>
      <c r="C3" s="220"/>
      <c r="D3" s="220"/>
      <c r="E3" s="220"/>
      <c r="F3" s="2"/>
      <c r="G3" s="2"/>
      <c r="H3" s="2"/>
      <c r="I3" s="2"/>
      <c r="J3" s="2"/>
    </row>
    <row r="4" spans="1:10" x14ac:dyDescent="0.25">
      <c r="A4" s="220"/>
      <c r="B4" s="220"/>
      <c r="C4" s="220"/>
      <c r="D4" s="220"/>
      <c r="E4" s="220"/>
      <c r="F4" s="2"/>
      <c r="G4" s="2"/>
      <c r="H4" s="2"/>
      <c r="I4" s="2"/>
      <c r="J4" s="2"/>
    </row>
    <row r="5" spans="1:10" ht="16.5" thickBot="1" x14ac:dyDescent="0.3">
      <c r="A5" s="222"/>
      <c r="B5" s="223" t="s">
        <v>167</v>
      </c>
      <c r="C5" s="224"/>
      <c r="D5" s="225"/>
      <c r="E5" s="222"/>
      <c r="F5" s="30"/>
      <c r="G5" s="3"/>
      <c r="H5" s="2"/>
      <c r="I5" s="2"/>
      <c r="J5" s="2"/>
    </row>
    <row r="6" spans="1:10" ht="17.25" thickTop="1" thickBot="1" x14ac:dyDescent="0.3">
      <c r="A6" s="2"/>
      <c r="B6" s="1" t="s">
        <v>2</v>
      </c>
      <c r="C6" s="2"/>
      <c r="D6" s="2"/>
      <c r="E6" s="2"/>
      <c r="F6" s="2"/>
      <c r="G6" s="2"/>
      <c r="H6" s="2"/>
      <c r="I6" s="2"/>
      <c r="J6" s="2"/>
    </row>
    <row r="7" spans="1:10" ht="17.25" thickTop="1" thickBot="1" x14ac:dyDescent="0.3">
      <c r="A7" s="4"/>
      <c r="B7" s="5" t="s">
        <v>3</v>
      </c>
      <c r="C7" s="6">
        <v>2017</v>
      </c>
      <c r="D7" s="6">
        <v>2020</v>
      </c>
      <c r="E7" s="6">
        <v>2025</v>
      </c>
      <c r="F7" s="6">
        <v>2030</v>
      </c>
      <c r="G7" s="6">
        <v>2035</v>
      </c>
      <c r="H7" s="6">
        <v>2040</v>
      </c>
      <c r="I7" s="6">
        <v>2045</v>
      </c>
      <c r="J7" s="7">
        <v>2050</v>
      </c>
    </row>
    <row r="8" spans="1:10" ht="17.25" thickTop="1" thickBot="1" x14ac:dyDescent="0.3">
      <c r="A8" s="8"/>
      <c r="B8" s="9"/>
      <c r="C8" s="9"/>
      <c r="D8" s="9"/>
      <c r="E8" s="9"/>
      <c r="F8" s="9"/>
      <c r="G8" s="9"/>
      <c r="H8" s="9"/>
      <c r="I8" s="9"/>
      <c r="J8" s="10"/>
    </row>
    <row r="9" spans="1:10" ht="17.25" thickTop="1" thickBot="1" x14ac:dyDescent="0.3">
      <c r="A9" s="11" t="s">
        <v>4</v>
      </c>
      <c r="B9" s="12" t="s">
        <v>5</v>
      </c>
      <c r="C9" s="13">
        <v>455</v>
      </c>
      <c r="D9" s="13">
        <v>453</v>
      </c>
      <c r="E9" s="13">
        <v>452</v>
      </c>
      <c r="F9" s="13">
        <v>451</v>
      </c>
      <c r="G9" s="13">
        <v>448</v>
      </c>
      <c r="H9" s="13">
        <v>445</v>
      </c>
      <c r="I9" s="13">
        <v>442</v>
      </c>
      <c r="J9" s="14">
        <v>438</v>
      </c>
    </row>
    <row r="10" spans="1:10" ht="17.25" thickTop="1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ht="17.25" thickTop="1" thickBot="1" x14ac:dyDescent="0.3">
      <c r="A11" s="15" t="s">
        <v>6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325" t="s">
        <v>7</v>
      </c>
      <c r="B12" s="326" t="s">
        <v>5</v>
      </c>
      <c r="C12" s="327">
        <v>0</v>
      </c>
      <c r="D12" s="327">
        <v>0</v>
      </c>
      <c r="E12" s="327">
        <v>0</v>
      </c>
      <c r="F12" s="327">
        <v>341</v>
      </c>
      <c r="G12" s="327">
        <v>338</v>
      </c>
      <c r="H12" s="327">
        <v>335</v>
      </c>
      <c r="I12" s="327">
        <v>332</v>
      </c>
      <c r="J12" s="328">
        <v>328</v>
      </c>
    </row>
    <row r="13" spans="1:10" x14ac:dyDescent="0.25">
      <c r="A13" s="325" t="s">
        <v>7</v>
      </c>
      <c r="B13" s="326" t="s">
        <v>8</v>
      </c>
      <c r="C13" s="329">
        <v>0</v>
      </c>
      <c r="D13" s="329">
        <v>0</v>
      </c>
      <c r="E13" s="329">
        <v>0</v>
      </c>
      <c r="F13" s="329">
        <v>75.609756097560975</v>
      </c>
      <c r="G13" s="329">
        <v>75.446428571428569</v>
      </c>
      <c r="H13" s="329">
        <v>75.280898876404493</v>
      </c>
      <c r="I13" s="329">
        <v>75.113122171945705</v>
      </c>
      <c r="J13" s="330">
        <v>74.885844748858446</v>
      </c>
    </row>
    <row r="14" spans="1:10" ht="16.5" thickBot="1" x14ac:dyDescent="0.3">
      <c r="A14" s="331" t="s">
        <v>9</v>
      </c>
      <c r="B14" s="332" t="s">
        <v>10</v>
      </c>
      <c r="C14" s="333"/>
      <c r="D14" s="333">
        <v>0</v>
      </c>
      <c r="E14" s="333">
        <v>0</v>
      </c>
      <c r="F14" s="333">
        <v>341</v>
      </c>
      <c r="G14" s="333">
        <v>-3</v>
      </c>
      <c r="H14" s="333">
        <v>-3</v>
      </c>
      <c r="I14" s="333">
        <v>-3</v>
      </c>
      <c r="J14" s="334">
        <v>-4</v>
      </c>
    </row>
    <row r="15" spans="1:10" ht="17.25" thickTop="1" thickBot="1" x14ac:dyDescent="0.3">
      <c r="A15" s="8"/>
      <c r="B15" s="9"/>
      <c r="C15" s="9"/>
      <c r="D15" s="9"/>
      <c r="E15" s="9"/>
      <c r="F15" s="9"/>
      <c r="G15" s="9"/>
      <c r="H15" s="9"/>
      <c r="I15" s="9"/>
      <c r="J15" s="10"/>
    </row>
    <row r="16" spans="1:10" ht="17.25" thickTop="1" thickBot="1" x14ac:dyDescent="0.3">
      <c r="A16" s="15" t="s">
        <v>11</v>
      </c>
      <c r="B16" s="16"/>
      <c r="C16" s="16"/>
      <c r="D16" s="16"/>
      <c r="E16" s="16"/>
      <c r="F16" s="16"/>
      <c r="G16" s="16"/>
      <c r="H16" s="16"/>
      <c r="I16" s="16"/>
      <c r="J16" s="17"/>
    </row>
    <row r="17" spans="1:10" x14ac:dyDescent="0.25">
      <c r="A17" s="325" t="s">
        <v>12</v>
      </c>
      <c r="B17" s="326" t="s">
        <v>5</v>
      </c>
      <c r="C17" s="327">
        <v>0</v>
      </c>
      <c r="D17" s="327">
        <v>0</v>
      </c>
      <c r="E17" s="327">
        <v>0</v>
      </c>
      <c r="F17" s="327">
        <v>341</v>
      </c>
      <c r="G17" s="327">
        <v>338</v>
      </c>
      <c r="H17" s="327">
        <v>335</v>
      </c>
      <c r="I17" s="327">
        <v>332</v>
      </c>
      <c r="J17" s="328">
        <v>328</v>
      </c>
    </row>
    <row r="18" spans="1:10" x14ac:dyDescent="0.25">
      <c r="A18" s="325" t="s">
        <v>12</v>
      </c>
      <c r="B18" s="326" t="s">
        <v>8</v>
      </c>
      <c r="C18" s="329">
        <v>0</v>
      </c>
      <c r="D18" s="329">
        <v>0</v>
      </c>
      <c r="E18" s="329">
        <v>0</v>
      </c>
      <c r="F18" s="329">
        <v>75.609756097560975</v>
      </c>
      <c r="G18" s="329">
        <v>75.446428571428569</v>
      </c>
      <c r="H18" s="329">
        <v>75.280898876404493</v>
      </c>
      <c r="I18" s="329">
        <v>75.113122171945705</v>
      </c>
      <c r="J18" s="330">
        <v>74.885844748858446</v>
      </c>
    </row>
    <row r="19" spans="1:10" x14ac:dyDescent="0.25">
      <c r="A19" s="325" t="s">
        <v>13</v>
      </c>
      <c r="B19" s="326" t="s">
        <v>5</v>
      </c>
      <c r="C19" s="327">
        <v>455</v>
      </c>
      <c r="D19" s="327">
        <v>453</v>
      </c>
      <c r="E19" s="327">
        <v>452</v>
      </c>
      <c r="F19" s="327">
        <v>110</v>
      </c>
      <c r="G19" s="327">
        <v>110</v>
      </c>
      <c r="H19" s="327">
        <v>110</v>
      </c>
      <c r="I19" s="327">
        <v>110</v>
      </c>
      <c r="J19" s="328">
        <v>110</v>
      </c>
    </row>
    <row r="20" spans="1:10" ht="16.5" thickBot="1" x14ac:dyDescent="0.3">
      <c r="A20" s="331" t="s">
        <v>13</v>
      </c>
      <c r="B20" s="332" t="s">
        <v>8</v>
      </c>
      <c r="C20" s="335">
        <v>100</v>
      </c>
      <c r="D20" s="335">
        <v>100</v>
      </c>
      <c r="E20" s="335">
        <v>100</v>
      </c>
      <c r="F20" s="335">
        <v>24.390243902439025</v>
      </c>
      <c r="G20" s="335">
        <v>24.553571428571427</v>
      </c>
      <c r="H20" s="335">
        <v>24.719101123595507</v>
      </c>
      <c r="I20" s="335">
        <v>24.886877828054299</v>
      </c>
      <c r="J20" s="336">
        <v>25.114155251141554</v>
      </c>
    </row>
    <row r="21" spans="1:10" ht="17.25" thickTop="1" thickBot="1" x14ac:dyDescent="0.3">
      <c r="A21" s="8"/>
      <c r="B21" s="20"/>
      <c r="C21" s="9"/>
      <c r="D21" s="9"/>
      <c r="E21" s="9"/>
      <c r="F21" s="9"/>
      <c r="G21" s="9"/>
      <c r="H21" s="9"/>
      <c r="I21" s="9"/>
      <c r="J21" s="10"/>
    </row>
    <row r="22" spans="1:10" ht="16.5" thickTop="1" x14ac:dyDescent="0.25">
      <c r="A22" s="325" t="s">
        <v>14</v>
      </c>
      <c r="B22" s="326" t="s">
        <v>15</v>
      </c>
      <c r="C22" s="337">
        <v>1.6943599864331541E-2</v>
      </c>
      <c r="D22" s="337">
        <v>1.6858281630123456E-2</v>
      </c>
      <c r="E22" s="337">
        <v>1.6815622513019417E-2</v>
      </c>
      <c r="F22" s="337">
        <v>1.9787327904447146E-2</v>
      </c>
      <c r="G22" s="337">
        <v>1.9632831217282837E-2</v>
      </c>
      <c r="H22" s="337">
        <v>1.9478334530118529E-2</v>
      </c>
      <c r="I22" s="337">
        <v>1.9323837842954224E-2</v>
      </c>
      <c r="J22" s="338">
        <v>1.911784226006848E-2</v>
      </c>
    </row>
    <row r="23" spans="1:10" x14ac:dyDescent="0.25">
      <c r="A23" s="325" t="s">
        <v>16</v>
      </c>
      <c r="B23" s="326" t="s">
        <v>15</v>
      </c>
      <c r="C23" s="337">
        <v>0</v>
      </c>
      <c r="D23" s="337">
        <v>0</v>
      </c>
      <c r="E23" s="337">
        <v>0</v>
      </c>
      <c r="F23" s="337">
        <v>1.836412344100952E-2</v>
      </c>
      <c r="G23" s="337">
        <v>1.8209626753845215E-2</v>
      </c>
      <c r="H23" s="337">
        <v>1.8055130066680906E-2</v>
      </c>
      <c r="I23" s="337">
        <v>1.7900633379516601E-2</v>
      </c>
      <c r="J23" s="338">
        <v>1.7694637796630858E-2</v>
      </c>
    </row>
    <row r="24" spans="1:10" x14ac:dyDescent="0.25">
      <c r="A24" s="325" t="s">
        <v>16</v>
      </c>
      <c r="B24" s="326" t="s">
        <v>8</v>
      </c>
      <c r="C24" s="329">
        <v>0</v>
      </c>
      <c r="D24" s="329">
        <v>0</v>
      </c>
      <c r="E24" s="329">
        <v>0</v>
      </c>
      <c r="F24" s="329">
        <v>92.807495431873022</v>
      </c>
      <c r="G24" s="329">
        <v>92.750895437919453</v>
      </c>
      <c r="H24" s="329">
        <v>92.693397573406585</v>
      </c>
      <c r="I24" s="329">
        <v>92.63498030254614</v>
      </c>
      <c r="J24" s="330">
        <v>92.555621894578152</v>
      </c>
    </row>
    <row r="25" spans="1:10" x14ac:dyDescent="0.25">
      <c r="A25" s="325" t="s">
        <v>17</v>
      </c>
      <c r="B25" s="326" t="s">
        <v>15</v>
      </c>
      <c r="C25" s="337"/>
      <c r="D25" s="337">
        <v>0</v>
      </c>
      <c r="E25" s="337">
        <v>0</v>
      </c>
      <c r="F25" s="337">
        <v>1.836412344100952E-2</v>
      </c>
      <c r="G25" s="337">
        <v>-1.5449668716430512E-4</v>
      </c>
      <c r="H25" s="337">
        <v>-1.5449668716430859E-4</v>
      </c>
      <c r="I25" s="337">
        <v>-1.5449668716430512E-4</v>
      </c>
      <c r="J25" s="338">
        <v>-2.0599558288574363E-4</v>
      </c>
    </row>
    <row r="26" spans="1:10" x14ac:dyDescent="0.25">
      <c r="A26" s="325" t="s">
        <v>17</v>
      </c>
      <c r="B26" s="326" t="s">
        <v>8</v>
      </c>
      <c r="C26" s="329">
        <v>0</v>
      </c>
      <c r="D26" s="329">
        <v>0</v>
      </c>
      <c r="E26" s="329">
        <v>0</v>
      </c>
      <c r="F26" s="329">
        <v>100</v>
      </c>
      <c r="G26" s="329">
        <v>-0.84843412362464266</v>
      </c>
      <c r="H26" s="329">
        <v>-0.85569412457137661</v>
      </c>
      <c r="I26" s="329">
        <v>-0.86307944466977982</v>
      </c>
      <c r="J26" s="330">
        <v>-1.1641695368580314</v>
      </c>
    </row>
    <row r="27" spans="1:10" x14ac:dyDescent="0.25">
      <c r="A27" s="325" t="s">
        <v>18</v>
      </c>
      <c r="B27" s="326" t="s">
        <v>15</v>
      </c>
      <c r="C27" s="337">
        <v>0</v>
      </c>
      <c r="D27" s="337">
        <v>0</v>
      </c>
      <c r="E27" s="337">
        <v>0</v>
      </c>
      <c r="F27" s="337">
        <v>0</v>
      </c>
      <c r="G27" s="337">
        <v>0</v>
      </c>
      <c r="H27" s="337">
        <v>0</v>
      </c>
      <c r="I27" s="337">
        <v>0</v>
      </c>
      <c r="J27" s="338">
        <v>0</v>
      </c>
    </row>
    <row r="28" spans="1:10" x14ac:dyDescent="0.25">
      <c r="A28" s="325" t="s">
        <v>18</v>
      </c>
      <c r="B28" s="326" t="s">
        <v>8</v>
      </c>
      <c r="C28" s="329">
        <v>0</v>
      </c>
      <c r="D28" s="329">
        <v>0</v>
      </c>
      <c r="E28" s="329">
        <v>0</v>
      </c>
      <c r="F28" s="329">
        <v>0</v>
      </c>
      <c r="G28" s="329">
        <v>0</v>
      </c>
      <c r="H28" s="329">
        <v>0</v>
      </c>
      <c r="I28" s="329">
        <v>0</v>
      </c>
      <c r="J28" s="330">
        <v>0</v>
      </c>
    </row>
    <row r="29" spans="1:10" x14ac:dyDescent="0.25">
      <c r="A29" s="325" t="s">
        <v>19</v>
      </c>
      <c r="B29" s="326" t="s">
        <v>20</v>
      </c>
      <c r="C29" s="337">
        <v>16.943599864331539</v>
      </c>
      <c r="D29" s="337">
        <v>16.858281630123457</v>
      </c>
      <c r="E29" s="337">
        <v>16.815622513019417</v>
      </c>
      <c r="F29" s="337">
        <v>1.4232044634376235</v>
      </c>
      <c r="G29" s="337">
        <v>1.4232044634376235</v>
      </c>
      <c r="H29" s="337">
        <v>1.4232044634376235</v>
      </c>
      <c r="I29" s="337">
        <v>1.4232044634376235</v>
      </c>
      <c r="J29" s="338">
        <v>1.4232044634376235</v>
      </c>
    </row>
    <row r="30" spans="1:10" ht="16.5" thickBot="1" x14ac:dyDescent="0.3">
      <c r="A30" s="331" t="s">
        <v>19</v>
      </c>
      <c r="B30" s="332" t="s">
        <v>8</v>
      </c>
      <c r="C30" s="335">
        <v>100</v>
      </c>
      <c r="D30" s="335">
        <v>100</v>
      </c>
      <c r="E30" s="335">
        <v>100</v>
      </c>
      <c r="F30" s="335">
        <v>7.1925045681269699</v>
      </c>
      <c r="G30" s="335">
        <v>7.2491045620805457</v>
      </c>
      <c r="H30" s="335">
        <v>7.3066024265934164</v>
      </c>
      <c r="I30" s="335">
        <v>7.3650196974538709</v>
      </c>
      <c r="J30" s="336">
        <v>7.4443781054218503</v>
      </c>
    </row>
    <row r="31" spans="1:10" ht="17.25" thickTop="1" thickBot="1" x14ac:dyDescent="0.3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 spans="1:10" ht="16.5" thickTop="1" x14ac:dyDescent="0.25">
      <c r="A32" s="339" t="s">
        <v>21</v>
      </c>
      <c r="B32" s="340" t="s">
        <v>22</v>
      </c>
      <c r="C32" s="341">
        <v>0</v>
      </c>
      <c r="D32" s="341">
        <v>0</v>
      </c>
      <c r="E32" s="341">
        <v>0</v>
      </c>
      <c r="F32" s="341">
        <v>1</v>
      </c>
      <c r="G32" s="341">
        <v>1</v>
      </c>
      <c r="H32" s="341">
        <v>1</v>
      </c>
      <c r="I32" s="341">
        <v>1</v>
      </c>
      <c r="J32" s="342">
        <v>1</v>
      </c>
    </row>
    <row r="33" spans="1:10" x14ac:dyDescent="0.25">
      <c r="A33" s="325" t="s">
        <v>23</v>
      </c>
      <c r="B33" s="326" t="s">
        <v>24</v>
      </c>
      <c r="C33" s="337">
        <v>0</v>
      </c>
      <c r="D33" s="337">
        <v>0</v>
      </c>
      <c r="E33" s="337">
        <v>0</v>
      </c>
      <c r="F33" s="337">
        <v>67.5</v>
      </c>
      <c r="G33" s="337">
        <v>67.5</v>
      </c>
      <c r="H33" s="337">
        <v>67.5</v>
      </c>
      <c r="I33" s="337">
        <v>67.5</v>
      </c>
      <c r="J33" s="338">
        <v>67.5</v>
      </c>
    </row>
    <row r="34" spans="1:10" x14ac:dyDescent="0.25">
      <c r="A34" s="325" t="s">
        <v>9</v>
      </c>
      <c r="B34" s="326" t="s">
        <v>24</v>
      </c>
      <c r="C34" s="337"/>
      <c r="D34" s="337">
        <v>0</v>
      </c>
      <c r="E34" s="337">
        <v>0</v>
      </c>
      <c r="F34" s="337">
        <v>67.5</v>
      </c>
      <c r="G34" s="337">
        <v>0</v>
      </c>
      <c r="H34" s="337">
        <v>0</v>
      </c>
      <c r="I34" s="337">
        <v>0</v>
      </c>
      <c r="J34" s="338">
        <v>0</v>
      </c>
    </row>
    <row r="35" spans="1:10" x14ac:dyDescent="0.25">
      <c r="A35" s="325" t="s">
        <v>25</v>
      </c>
      <c r="B35" s="326" t="s">
        <v>24</v>
      </c>
      <c r="C35" s="337"/>
      <c r="D35" s="337"/>
      <c r="E35" s="337"/>
      <c r="F35" s="337">
        <v>67.5</v>
      </c>
      <c r="G35" s="337">
        <v>67.5</v>
      </c>
      <c r="H35" s="337">
        <v>67.5</v>
      </c>
      <c r="I35" s="337">
        <v>67.5</v>
      </c>
      <c r="J35" s="338">
        <v>67.5</v>
      </c>
    </row>
    <row r="36" spans="1:10" ht="16.5" thickBot="1" x14ac:dyDescent="0.3">
      <c r="A36" s="325" t="s">
        <v>26</v>
      </c>
      <c r="B36" s="326" t="s">
        <v>24</v>
      </c>
      <c r="C36" s="337">
        <v>0</v>
      </c>
      <c r="D36" s="337">
        <v>0</v>
      </c>
      <c r="E36" s="337">
        <v>0</v>
      </c>
      <c r="F36" s="337"/>
      <c r="G36" s="337"/>
      <c r="H36" s="337"/>
      <c r="I36" s="337"/>
      <c r="J36" s="338"/>
    </row>
    <row r="37" spans="1:10" ht="17.25" thickTop="1" thickBot="1" x14ac:dyDescent="0.3">
      <c r="A37" s="8"/>
      <c r="B37" s="9"/>
      <c r="C37" s="9"/>
      <c r="D37" s="9"/>
      <c r="E37" s="9"/>
      <c r="F37" s="9"/>
      <c r="G37" s="9"/>
      <c r="H37" s="9"/>
      <c r="I37" s="9"/>
      <c r="J37" s="10"/>
    </row>
    <row r="38" spans="1:10" ht="16.5" thickTop="1" x14ac:dyDescent="0.25">
      <c r="A38" s="325" t="s">
        <v>27</v>
      </c>
      <c r="B38" s="326" t="s">
        <v>28</v>
      </c>
      <c r="C38" s="343">
        <v>0</v>
      </c>
      <c r="D38" s="343">
        <v>0</v>
      </c>
      <c r="E38" s="343">
        <v>0</v>
      </c>
      <c r="F38" s="343">
        <v>5.6449998915195465</v>
      </c>
      <c r="G38" s="343">
        <v>5.6449998915195465</v>
      </c>
      <c r="H38" s="343">
        <v>5.6449998915195465</v>
      </c>
      <c r="I38" s="343">
        <v>5.6449998915195465</v>
      </c>
      <c r="J38" s="344">
        <v>5.6449998915195465</v>
      </c>
    </row>
    <row r="39" spans="1:10" x14ac:dyDescent="0.25">
      <c r="A39" s="325" t="s">
        <v>9</v>
      </c>
      <c r="B39" s="326" t="s">
        <v>28</v>
      </c>
      <c r="C39" s="343"/>
      <c r="D39" s="343">
        <v>0</v>
      </c>
      <c r="E39" s="343">
        <v>0</v>
      </c>
      <c r="F39" s="343">
        <v>5.6449998915195465</v>
      </c>
      <c r="G39" s="343">
        <v>0</v>
      </c>
      <c r="H39" s="343">
        <v>0</v>
      </c>
      <c r="I39" s="343">
        <v>0</v>
      </c>
      <c r="J39" s="344">
        <v>0</v>
      </c>
    </row>
    <row r="40" spans="1:10" x14ac:dyDescent="0.25">
      <c r="A40" s="325" t="s">
        <v>9</v>
      </c>
      <c r="B40" s="326" t="s">
        <v>8</v>
      </c>
      <c r="C40" s="329"/>
      <c r="D40" s="329">
        <v>0</v>
      </c>
      <c r="E40" s="329">
        <v>0</v>
      </c>
      <c r="F40" s="329">
        <v>100</v>
      </c>
      <c r="G40" s="329">
        <v>0</v>
      </c>
      <c r="H40" s="329">
        <v>0</v>
      </c>
      <c r="I40" s="329">
        <v>0</v>
      </c>
      <c r="J40" s="330">
        <v>0</v>
      </c>
    </row>
    <row r="41" spans="1:10" x14ac:dyDescent="0.25">
      <c r="A41" s="325" t="s">
        <v>29</v>
      </c>
      <c r="B41" s="326" t="s">
        <v>28</v>
      </c>
      <c r="C41" s="343">
        <v>0</v>
      </c>
      <c r="D41" s="343">
        <v>0</v>
      </c>
      <c r="E41" s="343">
        <v>0</v>
      </c>
      <c r="F41" s="343">
        <v>0</v>
      </c>
      <c r="G41" s="343">
        <v>0</v>
      </c>
      <c r="H41" s="343">
        <v>0</v>
      </c>
      <c r="I41" s="343">
        <v>0</v>
      </c>
      <c r="J41" s="344">
        <v>0</v>
      </c>
    </row>
    <row r="42" spans="1:10" x14ac:dyDescent="0.25">
      <c r="A42" s="325" t="s">
        <v>9</v>
      </c>
      <c r="B42" s="326" t="s">
        <v>28</v>
      </c>
      <c r="C42" s="343"/>
      <c r="D42" s="343">
        <v>0</v>
      </c>
      <c r="E42" s="343">
        <v>0</v>
      </c>
      <c r="F42" s="343">
        <v>0</v>
      </c>
      <c r="G42" s="343">
        <v>0</v>
      </c>
      <c r="H42" s="343">
        <v>0</v>
      </c>
      <c r="I42" s="343">
        <v>0</v>
      </c>
      <c r="J42" s="344">
        <v>0</v>
      </c>
    </row>
    <row r="43" spans="1:10" ht="16.5" thickBot="1" x14ac:dyDescent="0.3">
      <c r="A43" s="345" t="s">
        <v>9</v>
      </c>
      <c r="B43" s="346" t="s">
        <v>8</v>
      </c>
      <c r="C43" s="347"/>
      <c r="D43" s="347">
        <v>0</v>
      </c>
      <c r="E43" s="347">
        <v>0</v>
      </c>
      <c r="F43" s="347">
        <v>0</v>
      </c>
      <c r="G43" s="347">
        <v>0</v>
      </c>
      <c r="H43" s="347">
        <v>0</v>
      </c>
      <c r="I43" s="347">
        <v>0</v>
      </c>
      <c r="J43" s="348">
        <v>0</v>
      </c>
    </row>
    <row r="44" spans="1:10" ht="17.25" thickTop="1" thickBot="1" x14ac:dyDescent="0.3">
      <c r="A44" s="8"/>
      <c r="B44" s="20"/>
      <c r="C44" s="9"/>
      <c r="D44" s="9"/>
      <c r="E44" s="9"/>
      <c r="F44" s="9"/>
      <c r="G44" s="9"/>
      <c r="H44" s="9"/>
      <c r="I44" s="9"/>
      <c r="J44" s="10"/>
    </row>
    <row r="45" spans="1:10" ht="17.25" thickTop="1" thickBot="1" x14ac:dyDescent="0.3">
      <c r="A45" s="15" t="s">
        <v>30</v>
      </c>
      <c r="B45" s="26"/>
      <c r="C45" s="16"/>
      <c r="D45" s="16"/>
      <c r="E45" s="16"/>
      <c r="F45" s="16"/>
      <c r="G45" s="16"/>
      <c r="H45" s="16"/>
      <c r="I45" s="16"/>
      <c r="J45" s="17"/>
    </row>
    <row r="46" spans="1:10" x14ac:dyDescent="0.25">
      <c r="A46" s="18" t="s">
        <v>31</v>
      </c>
      <c r="B46" s="19" t="s">
        <v>32</v>
      </c>
      <c r="C46" s="21">
        <v>4.3143000000000002</v>
      </c>
      <c r="D46" s="21">
        <v>4.2945900000000012</v>
      </c>
      <c r="E46" s="21">
        <v>4.2847350000000004</v>
      </c>
      <c r="F46" s="21">
        <v>9.2534799999999997</v>
      </c>
      <c r="G46" s="21">
        <v>9.1801149999999989</v>
      </c>
      <c r="H46" s="21">
        <v>9.1067500000000017</v>
      </c>
      <c r="I46" s="21">
        <v>9.0333850000000009</v>
      </c>
      <c r="J46" s="22">
        <v>8.9355649999999986</v>
      </c>
    </row>
    <row r="47" spans="1:10" x14ac:dyDescent="0.25">
      <c r="A47" s="18" t="s">
        <v>33</v>
      </c>
      <c r="B47" s="19" t="s">
        <v>32</v>
      </c>
      <c r="C47" s="21">
        <v>3.9547750230972971</v>
      </c>
      <c r="D47" s="21">
        <v>3.9367075229957704</v>
      </c>
      <c r="E47" s="21">
        <v>3.9276737729450075</v>
      </c>
      <c r="F47" s="21">
        <v>8.482356689560909</v>
      </c>
      <c r="G47" s="21">
        <v>8.4151054394086202</v>
      </c>
      <c r="H47" s="21">
        <v>8.3478541892563314</v>
      </c>
      <c r="I47" s="21">
        <v>8.2806029391040408</v>
      </c>
      <c r="J47" s="22">
        <v>8.1909346055676551</v>
      </c>
    </row>
    <row r="48" spans="1:10" ht="16.5" thickBot="1" x14ac:dyDescent="0.3">
      <c r="A48" s="11" t="s">
        <v>34</v>
      </c>
      <c r="B48" s="12" t="s">
        <v>32</v>
      </c>
      <c r="C48" s="23">
        <v>8.1033041666666676</v>
      </c>
      <c r="D48" s="23">
        <v>8.0663174999999985</v>
      </c>
      <c r="E48" s="23">
        <v>8.0478241666666666</v>
      </c>
      <c r="F48" s="23">
        <v>17.156764166666665</v>
      </c>
      <c r="G48" s="23">
        <v>17.020984166666665</v>
      </c>
      <c r="H48" s="23">
        <v>16.885204166666671</v>
      </c>
      <c r="I48" s="23">
        <v>16.749424166666667</v>
      </c>
      <c r="J48" s="24">
        <v>16.568384166666668</v>
      </c>
    </row>
    <row r="49" spans="1:10" ht="17.25" thickTop="1" thickBot="1" x14ac:dyDescent="0.3">
      <c r="A49" s="8"/>
      <c r="B49" s="20"/>
      <c r="C49" s="9"/>
      <c r="D49" s="9"/>
      <c r="E49" s="9"/>
      <c r="F49" s="9"/>
      <c r="G49" s="9"/>
      <c r="H49" s="9"/>
      <c r="I49" s="9"/>
      <c r="J49" s="10"/>
    </row>
    <row r="50" spans="1:10" ht="17.25" thickTop="1" thickBot="1" x14ac:dyDescent="0.3">
      <c r="A50" s="15" t="s">
        <v>35</v>
      </c>
      <c r="B50" s="26"/>
      <c r="C50" s="16"/>
      <c r="D50" s="16"/>
      <c r="E50" s="16"/>
      <c r="F50" s="16"/>
      <c r="G50" s="16"/>
      <c r="H50" s="16"/>
      <c r="I50" s="16"/>
      <c r="J50" s="17"/>
    </row>
    <row r="51" spans="1:10" x14ac:dyDescent="0.25">
      <c r="A51" s="18" t="s">
        <v>31</v>
      </c>
      <c r="B51" s="19" t="s">
        <v>32</v>
      </c>
      <c r="C51" s="21">
        <v>0</v>
      </c>
      <c r="D51" s="21">
        <v>0</v>
      </c>
      <c r="E51" s="21">
        <v>0</v>
      </c>
      <c r="F51" s="21">
        <v>8.0692812967697147</v>
      </c>
      <c r="G51" s="21">
        <v>8.0005511973846435</v>
      </c>
      <c r="H51" s="21">
        <v>7.9318210979995731</v>
      </c>
      <c r="I51" s="21">
        <v>7.8630909986145019</v>
      </c>
      <c r="J51" s="22">
        <v>7.7714508661010733</v>
      </c>
    </row>
    <row r="52" spans="1:10" x14ac:dyDescent="0.25">
      <c r="A52" s="18" t="s">
        <v>33</v>
      </c>
      <c r="B52" s="19" t="s">
        <v>32</v>
      </c>
      <c r="C52" s="21">
        <v>0</v>
      </c>
      <c r="D52" s="21">
        <v>0</v>
      </c>
      <c r="E52" s="21">
        <v>0</v>
      </c>
      <c r="F52" s="21">
        <v>7.1672896685871956</v>
      </c>
      <c r="G52" s="21">
        <v>7.1062182859214786</v>
      </c>
      <c r="H52" s="21">
        <v>7.0451469032557617</v>
      </c>
      <c r="I52" s="21">
        <v>6.9840755205900438</v>
      </c>
      <c r="J52" s="22">
        <v>6.9026470103690869</v>
      </c>
    </row>
    <row r="53" spans="1:10" ht="16.5" thickBot="1" x14ac:dyDescent="0.3">
      <c r="A53" s="11" t="s">
        <v>34</v>
      </c>
      <c r="B53" s="12" t="s">
        <v>32</v>
      </c>
      <c r="C53" s="23">
        <v>0</v>
      </c>
      <c r="D53" s="23">
        <v>0</v>
      </c>
      <c r="E53" s="23">
        <v>0</v>
      </c>
      <c r="F53" s="23">
        <v>13.975706421488951</v>
      </c>
      <c r="G53" s="23">
        <v>13.856921057077027</v>
      </c>
      <c r="H53" s="23">
        <v>13.7381356926651</v>
      </c>
      <c r="I53" s="23">
        <v>13.619350328253175</v>
      </c>
      <c r="J53" s="24">
        <v>13.460969842370607</v>
      </c>
    </row>
    <row r="54" spans="1:10" ht="17.25" thickTop="1" thickBot="1" x14ac:dyDescent="0.3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0" ht="16.5" thickTop="1" x14ac:dyDescent="0.25">
      <c r="A55" s="18" t="s">
        <v>36</v>
      </c>
      <c r="B55" s="19" t="s">
        <v>37</v>
      </c>
      <c r="C55" s="25">
        <v>0</v>
      </c>
      <c r="D55" s="25">
        <v>0</v>
      </c>
      <c r="E55" s="25">
        <v>0</v>
      </c>
      <c r="F55" s="25">
        <v>36.863353356719017</v>
      </c>
      <c r="G55" s="25">
        <v>0</v>
      </c>
      <c r="H55" s="25">
        <v>0</v>
      </c>
      <c r="I55" s="25">
        <v>0</v>
      </c>
      <c r="J55" s="217">
        <v>0</v>
      </c>
    </row>
    <row r="56" spans="1:10" ht="16.5" thickBot="1" x14ac:dyDescent="0.3">
      <c r="A56" s="27" t="s">
        <v>38</v>
      </c>
      <c r="B56" s="28" t="s">
        <v>37</v>
      </c>
      <c r="C56" s="29">
        <v>0</v>
      </c>
      <c r="D56" s="29">
        <v>0</v>
      </c>
      <c r="E56" s="29">
        <v>0</v>
      </c>
      <c r="F56" s="29">
        <v>36.863353356719017</v>
      </c>
      <c r="G56" s="29">
        <v>36.863353356719017</v>
      </c>
      <c r="H56" s="29">
        <v>36.863353356719017</v>
      </c>
      <c r="I56" s="29">
        <v>36.863353356719017</v>
      </c>
      <c r="J56" s="218">
        <v>36.863353356719017</v>
      </c>
    </row>
    <row r="57" spans="1:10" ht="16.5" thickTop="1" x14ac:dyDescent="0.25"/>
  </sheetData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10"/>
  <sheetViews>
    <sheetView showGridLines="0" zoomScale="90" zoomScaleNormal="90" workbookViewId="0">
      <selection activeCell="K15" sqref="K15"/>
    </sheetView>
  </sheetViews>
  <sheetFormatPr defaultColWidth="8.875" defaultRowHeight="12.75" x14ac:dyDescent="0.2"/>
  <cols>
    <col min="1" max="1" width="24.875" style="31" customWidth="1"/>
    <col min="2" max="2" width="6.375" style="31" customWidth="1"/>
    <col min="3" max="10" width="10.375" style="31" customWidth="1"/>
    <col min="11" max="11" width="19.125" style="31" customWidth="1"/>
    <col min="12" max="16384" width="8.875" style="31"/>
  </cols>
  <sheetData>
    <row r="1" spans="1:12" x14ac:dyDescent="0.2">
      <c r="A1" s="209" t="s">
        <v>39</v>
      </c>
      <c r="B1" s="209"/>
      <c r="C1" s="209"/>
      <c r="D1" s="209"/>
      <c r="E1" s="209"/>
      <c r="F1" s="209" t="s">
        <v>40</v>
      </c>
      <c r="G1" s="210"/>
      <c r="H1" s="211" t="s">
        <v>167</v>
      </c>
      <c r="I1" s="210"/>
      <c r="J1" s="210"/>
    </row>
    <row r="2" spans="1:12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</row>
    <row r="3" spans="1:12" ht="18.75" x14ac:dyDescent="0.3">
      <c r="A3" s="213" t="s">
        <v>41</v>
      </c>
      <c r="B3" s="212"/>
      <c r="C3" s="212"/>
      <c r="D3" s="212"/>
      <c r="E3" s="212"/>
      <c r="F3" s="212"/>
      <c r="G3" s="212"/>
      <c r="H3" s="212"/>
      <c r="I3" s="212"/>
      <c r="J3" s="212"/>
      <c r="L3" s="33"/>
    </row>
    <row r="4" spans="1:12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L4" s="34"/>
    </row>
    <row r="5" spans="1:12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</row>
    <row r="6" spans="1:12" ht="13.5" thickBot="1" x14ac:dyDescent="0.25">
      <c r="A6" s="212"/>
      <c r="B6" s="214" t="s">
        <v>167</v>
      </c>
      <c r="C6" s="215"/>
      <c r="D6" s="212"/>
      <c r="E6" s="212"/>
      <c r="F6" s="216"/>
      <c r="G6" s="212"/>
      <c r="H6" s="212"/>
      <c r="I6" s="212"/>
      <c r="J6" s="212"/>
    </row>
    <row r="7" spans="1:12" ht="14.25" thickTop="1" thickBot="1" x14ac:dyDescent="0.25">
      <c r="A7" s="32"/>
      <c r="B7" s="364" t="s">
        <v>42</v>
      </c>
      <c r="C7" s="365"/>
      <c r="D7" s="32"/>
      <c r="E7" s="32"/>
      <c r="F7" s="32"/>
      <c r="G7" s="32"/>
      <c r="H7" s="32"/>
      <c r="I7" s="32"/>
      <c r="J7" s="32"/>
    </row>
    <row r="8" spans="1:12" ht="14.25" thickTop="1" thickBot="1" x14ac:dyDescent="0.25">
      <c r="A8" s="35"/>
      <c r="B8" s="36" t="s">
        <v>43</v>
      </c>
      <c r="C8" s="37">
        <v>2017</v>
      </c>
      <c r="D8" s="37">
        <v>2020</v>
      </c>
      <c r="E8" s="37">
        <v>2025</v>
      </c>
      <c r="F8" s="37">
        <v>2030</v>
      </c>
      <c r="G8" s="37">
        <v>2035</v>
      </c>
      <c r="H8" s="37">
        <v>2040</v>
      </c>
      <c r="I8" s="37">
        <v>2045</v>
      </c>
      <c r="J8" s="38">
        <v>2050</v>
      </c>
    </row>
    <row r="9" spans="1:12" ht="13.5" thickTop="1" x14ac:dyDescent="0.2">
      <c r="A9" s="39" t="s">
        <v>44</v>
      </c>
      <c r="B9" s="40" t="s">
        <v>5</v>
      </c>
      <c r="C9" s="41">
        <v>362</v>
      </c>
      <c r="D9" s="41">
        <v>360</v>
      </c>
      <c r="E9" s="41">
        <v>359</v>
      </c>
      <c r="F9" s="41">
        <v>358</v>
      </c>
      <c r="G9" s="41">
        <v>355</v>
      </c>
      <c r="H9" s="41">
        <v>352</v>
      </c>
      <c r="I9" s="41">
        <v>349</v>
      </c>
      <c r="J9" s="42">
        <v>345</v>
      </c>
      <c r="K9" s="43"/>
    </row>
    <row r="10" spans="1:12" ht="13.5" thickBot="1" x14ac:dyDescent="0.25">
      <c r="A10" s="44" t="s">
        <v>45</v>
      </c>
      <c r="B10" s="45" t="s">
        <v>5</v>
      </c>
      <c r="C10" s="41">
        <v>93</v>
      </c>
      <c r="D10" s="41">
        <v>93</v>
      </c>
      <c r="E10" s="41">
        <v>93</v>
      </c>
      <c r="F10" s="41">
        <v>93</v>
      </c>
      <c r="G10" s="41">
        <v>93</v>
      </c>
      <c r="H10" s="41">
        <v>93</v>
      </c>
      <c r="I10" s="41">
        <v>93</v>
      </c>
      <c r="J10" s="42">
        <v>93</v>
      </c>
      <c r="K10" s="43"/>
    </row>
    <row r="11" spans="1:12" ht="14.25" thickTop="1" thickBot="1" x14ac:dyDescent="0.25">
      <c r="A11" s="46"/>
      <c r="B11" s="47"/>
      <c r="C11" s="48"/>
      <c r="D11" s="48"/>
      <c r="E11" s="48"/>
      <c r="F11" s="48"/>
      <c r="G11" s="48"/>
      <c r="H11" s="48"/>
      <c r="I11" s="48"/>
      <c r="J11" s="49"/>
      <c r="K11" s="43"/>
    </row>
    <row r="12" spans="1:12" ht="14.25" thickTop="1" thickBot="1" x14ac:dyDescent="0.25">
      <c r="A12" s="50" t="s">
        <v>46</v>
      </c>
      <c r="B12" s="51"/>
      <c r="C12" s="52"/>
      <c r="D12" s="52"/>
      <c r="E12" s="52"/>
      <c r="F12" s="52"/>
      <c r="G12" s="52"/>
      <c r="H12" s="52"/>
      <c r="I12" s="52"/>
      <c r="J12" s="53"/>
      <c r="K12" s="43"/>
    </row>
    <row r="13" spans="1:12" x14ac:dyDescent="0.2">
      <c r="A13" s="39" t="s">
        <v>47</v>
      </c>
      <c r="B13" s="40" t="s">
        <v>48</v>
      </c>
      <c r="C13" s="54" t="s">
        <v>49</v>
      </c>
      <c r="D13" s="55"/>
      <c r="E13" s="55"/>
      <c r="F13" s="55"/>
      <c r="G13" s="55"/>
      <c r="H13" s="55"/>
      <c r="I13" s="55"/>
      <c r="J13" s="56"/>
      <c r="K13" s="43"/>
    </row>
    <row r="14" spans="1:12" ht="13.5" thickBot="1" x14ac:dyDescent="0.25">
      <c r="A14" s="39" t="s">
        <v>50</v>
      </c>
      <c r="B14" s="45" t="s">
        <v>48</v>
      </c>
      <c r="C14" s="57" t="s">
        <v>168</v>
      </c>
      <c r="D14" s="58"/>
      <c r="E14" s="58"/>
      <c r="F14" s="58"/>
      <c r="G14" s="58"/>
      <c r="H14" s="58"/>
      <c r="I14" s="58"/>
      <c r="J14" s="59"/>
      <c r="K14" s="43"/>
    </row>
    <row r="15" spans="1:12" ht="13.5" thickBot="1" x14ac:dyDescent="0.25">
      <c r="A15" s="39" t="s">
        <v>51</v>
      </c>
      <c r="B15" s="60"/>
      <c r="C15" s="61"/>
      <c r="D15" s="61"/>
      <c r="E15" s="61"/>
      <c r="F15" s="61"/>
      <c r="G15" s="61"/>
      <c r="H15" s="61"/>
      <c r="I15" s="61"/>
      <c r="J15" s="62"/>
      <c r="K15" s="43"/>
    </row>
    <row r="16" spans="1:12" x14ac:dyDescent="0.2">
      <c r="A16" s="63" t="s">
        <v>52</v>
      </c>
      <c r="B16" s="40" t="s">
        <v>5</v>
      </c>
      <c r="C16" s="41">
        <v>0</v>
      </c>
      <c r="D16" s="41">
        <v>0</v>
      </c>
      <c r="E16" s="41">
        <v>0</v>
      </c>
      <c r="F16" s="41">
        <v>341</v>
      </c>
      <c r="G16" s="41">
        <v>338</v>
      </c>
      <c r="H16" s="41">
        <v>335</v>
      </c>
      <c r="I16" s="41">
        <v>332</v>
      </c>
      <c r="J16" s="42">
        <v>328</v>
      </c>
      <c r="K16" s="43"/>
    </row>
    <row r="17" spans="1:11" ht="13.5" thickBot="1" x14ac:dyDescent="0.25">
      <c r="A17" s="63" t="s">
        <v>53</v>
      </c>
      <c r="B17" s="45" t="s">
        <v>5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2">
        <v>0</v>
      </c>
      <c r="K17" s="43"/>
    </row>
    <row r="18" spans="1:11" ht="13.5" thickBot="1" x14ac:dyDescent="0.25">
      <c r="A18" s="39" t="s">
        <v>54</v>
      </c>
      <c r="B18" s="60"/>
      <c r="C18" s="64"/>
      <c r="D18" s="64"/>
      <c r="E18" s="64"/>
      <c r="F18" s="64"/>
      <c r="G18" s="64"/>
      <c r="H18" s="64"/>
      <c r="I18" s="64"/>
      <c r="J18" s="65"/>
      <c r="K18" s="43"/>
    </row>
    <row r="19" spans="1:11" x14ac:dyDescent="0.2">
      <c r="A19" s="63" t="s">
        <v>52</v>
      </c>
      <c r="B19" s="40" t="s">
        <v>5</v>
      </c>
      <c r="C19" s="66">
        <v>362</v>
      </c>
      <c r="D19" s="66">
        <v>360</v>
      </c>
      <c r="E19" s="66">
        <v>359</v>
      </c>
      <c r="F19" s="66">
        <v>17</v>
      </c>
      <c r="G19" s="66">
        <v>17</v>
      </c>
      <c r="H19" s="66">
        <v>17</v>
      </c>
      <c r="I19" s="66">
        <v>17</v>
      </c>
      <c r="J19" s="67">
        <v>17</v>
      </c>
      <c r="K19" s="43"/>
    </row>
    <row r="20" spans="1:11" ht="13.5" thickBot="1" x14ac:dyDescent="0.25">
      <c r="A20" s="68" t="s">
        <v>53</v>
      </c>
      <c r="B20" s="45" t="s">
        <v>5</v>
      </c>
      <c r="C20" s="69">
        <v>93</v>
      </c>
      <c r="D20" s="69">
        <v>93</v>
      </c>
      <c r="E20" s="69">
        <v>93</v>
      </c>
      <c r="F20" s="69">
        <v>93</v>
      </c>
      <c r="G20" s="69">
        <v>93</v>
      </c>
      <c r="H20" s="69">
        <v>93</v>
      </c>
      <c r="I20" s="69">
        <v>93</v>
      </c>
      <c r="J20" s="70">
        <v>93</v>
      </c>
      <c r="K20" s="43"/>
    </row>
    <row r="21" spans="1:11" ht="14.25" thickTop="1" thickBot="1" x14ac:dyDescent="0.25">
      <c r="A21" s="46"/>
      <c r="B21" s="47"/>
      <c r="C21" s="71"/>
      <c r="D21" s="71"/>
      <c r="E21" s="71"/>
      <c r="F21" s="71"/>
      <c r="G21" s="71"/>
      <c r="H21" s="71"/>
      <c r="I21" s="71"/>
      <c r="J21" s="72"/>
      <c r="K21" s="43"/>
    </row>
    <row r="22" spans="1:11" ht="14.25" thickTop="1" thickBot="1" x14ac:dyDescent="0.25">
      <c r="A22" s="50" t="s">
        <v>55</v>
      </c>
      <c r="B22" s="51"/>
      <c r="C22" s="73"/>
      <c r="D22" s="73"/>
      <c r="E22" s="73"/>
      <c r="F22" s="73"/>
      <c r="G22" s="73"/>
      <c r="H22" s="73"/>
      <c r="I22" s="73"/>
      <c r="J22" s="74"/>
      <c r="K22" s="43"/>
    </row>
    <row r="23" spans="1:11" ht="13.5" thickBot="1" x14ac:dyDescent="0.25">
      <c r="A23" s="39" t="s">
        <v>56</v>
      </c>
      <c r="B23" s="60"/>
      <c r="C23" s="75"/>
      <c r="D23" s="75"/>
      <c r="E23" s="75"/>
      <c r="F23" s="75"/>
      <c r="G23" s="75"/>
      <c r="H23" s="75"/>
      <c r="I23" s="75"/>
      <c r="J23" s="76"/>
      <c r="K23" s="43"/>
    </row>
    <row r="24" spans="1:11" x14ac:dyDescent="0.2">
      <c r="A24" s="63" t="s">
        <v>52</v>
      </c>
      <c r="B24" s="40" t="s">
        <v>5</v>
      </c>
      <c r="C24" s="66">
        <v>0</v>
      </c>
      <c r="D24" s="66">
        <v>0</v>
      </c>
      <c r="E24" s="66">
        <v>0</v>
      </c>
      <c r="F24" s="66">
        <v>341</v>
      </c>
      <c r="G24" s="66">
        <v>338</v>
      </c>
      <c r="H24" s="66">
        <v>335</v>
      </c>
      <c r="I24" s="66">
        <v>332</v>
      </c>
      <c r="J24" s="67">
        <v>328</v>
      </c>
      <c r="K24" s="43"/>
    </row>
    <row r="25" spans="1:11" ht="13.5" thickBot="1" x14ac:dyDescent="0.25">
      <c r="A25" s="63" t="s">
        <v>53</v>
      </c>
      <c r="B25" s="45" t="s">
        <v>5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70">
        <v>0</v>
      </c>
      <c r="K25" s="43"/>
    </row>
    <row r="26" spans="1:11" ht="13.5" thickBot="1" x14ac:dyDescent="0.25">
      <c r="A26" s="39" t="s">
        <v>57</v>
      </c>
      <c r="B26" s="60"/>
      <c r="C26" s="75"/>
      <c r="D26" s="75"/>
      <c r="E26" s="75"/>
      <c r="F26" s="75"/>
      <c r="G26" s="75"/>
      <c r="H26" s="75"/>
      <c r="I26" s="75"/>
      <c r="J26" s="76"/>
      <c r="K26" s="43"/>
    </row>
    <row r="27" spans="1:11" x14ac:dyDescent="0.2">
      <c r="A27" s="63" t="s">
        <v>52</v>
      </c>
      <c r="B27" s="40" t="s">
        <v>5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7">
        <v>0</v>
      </c>
      <c r="K27" s="43"/>
    </row>
    <row r="28" spans="1:11" ht="13.5" thickBot="1" x14ac:dyDescent="0.25">
      <c r="A28" s="63" t="s">
        <v>53</v>
      </c>
      <c r="B28" s="45" t="s">
        <v>5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70">
        <v>0</v>
      </c>
      <c r="K28" s="43"/>
    </row>
    <row r="29" spans="1:11" ht="13.5" thickBot="1" x14ac:dyDescent="0.25">
      <c r="A29" s="39" t="s">
        <v>58</v>
      </c>
      <c r="B29" s="60"/>
      <c r="C29" s="75"/>
      <c r="D29" s="75"/>
      <c r="E29" s="75"/>
      <c r="F29" s="75"/>
      <c r="G29" s="75"/>
      <c r="H29" s="75"/>
      <c r="I29" s="75"/>
      <c r="J29" s="76"/>
      <c r="K29" s="43"/>
    </row>
    <row r="30" spans="1:11" x14ac:dyDescent="0.2">
      <c r="A30" s="63" t="s">
        <v>52</v>
      </c>
      <c r="B30" s="40" t="s">
        <v>5</v>
      </c>
      <c r="C30" s="66">
        <v>362</v>
      </c>
      <c r="D30" s="66">
        <v>360</v>
      </c>
      <c r="E30" s="66">
        <v>359</v>
      </c>
      <c r="F30" s="66">
        <v>17</v>
      </c>
      <c r="G30" s="66">
        <v>17</v>
      </c>
      <c r="H30" s="66">
        <v>17</v>
      </c>
      <c r="I30" s="66">
        <v>17</v>
      </c>
      <c r="J30" s="67">
        <v>17</v>
      </c>
      <c r="K30" s="43"/>
    </row>
    <row r="31" spans="1:11" ht="13.5" thickBot="1" x14ac:dyDescent="0.25">
      <c r="A31" s="68" t="s">
        <v>53</v>
      </c>
      <c r="B31" s="45" t="s">
        <v>5</v>
      </c>
      <c r="C31" s="69">
        <v>93</v>
      </c>
      <c r="D31" s="69">
        <v>93</v>
      </c>
      <c r="E31" s="69">
        <v>93</v>
      </c>
      <c r="F31" s="69">
        <v>93</v>
      </c>
      <c r="G31" s="69">
        <v>93</v>
      </c>
      <c r="H31" s="69">
        <v>93</v>
      </c>
      <c r="I31" s="69">
        <v>93</v>
      </c>
      <c r="J31" s="70">
        <v>93</v>
      </c>
      <c r="K31" s="43"/>
    </row>
    <row r="32" spans="1:11" ht="14.25" thickTop="1" thickBot="1" x14ac:dyDescent="0.25">
      <c r="A32" s="46"/>
      <c r="B32" s="47"/>
      <c r="C32" s="48"/>
      <c r="D32" s="48"/>
      <c r="E32" s="48"/>
      <c r="F32" s="48"/>
      <c r="G32" s="48"/>
      <c r="H32" s="48"/>
      <c r="I32" s="48"/>
      <c r="J32" s="49"/>
      <c r="K32" s="43"/>
    </row>
    <row r="33" spans="1:11" ht="13.5" thickTop="1" x14ac:dyDescent="0.2">
      <c r="A33" s="39" t="s">
        <v>59</v>
      </c>
      <c r="B33" s="40" t="s">
        <v>48</v>
      </c>
      <c r="C33" s="77" t="s">
        <v>169</v>
      </c>
      <c r="D33" s="77"/>
      <c r="E33" s="77"/>
      <c r="F33" s="77"/>
      <c r="G33" s="77"/>
      <c r="H33" s="77"/>
      <c r="I33" s="77"/>
      <c r="J33" s="78"/>
      <c r="K33" s="43"/>
    </row>
    <row r="34" spans="1:11" x14ac:dyDescent="0.2">
      <c r="A34" s="39" t="s">
        <v>60</v>
      </c>
      <c r="B34" s="40" t="s">
        <v>48</v>
      </c>
      <c r="C34" s="77" t="s">
        <v>170</v>
      </c>
      <c r="D34" s="77" t="s">
        <v>170</v>
      </c>
      <c r="E34" s="77" t="s">
        <v>170</v>
      </c>
      <c r="F34" s="77" t="s">
        <v>171</v>
      </c>
      <c r="G34" s="77" t="s">
        <v>171</v>
      </c>
      <c r="H34" s="77" t="s">
        <v>171</v>
      </c>
      <c r="I34" s="77" t="s">
        <v>171</v>
      </c>
      <c r="J34" s="78" t="s">
        <v>171</v>
      </c>
      <c r="K34" s="43"/>
    </row>
    <row r="35" spans="1:11" x14ac:dyDescent="0.2">
      <c r="A35" s="39" t="s">
        <v>61</v>
      </c>
      <c r="B35" s="40" t="s">
        <v>24</v>
      </c>
      <c r="C35" s="79">
        <v>9.1</v>
      </c>
      <c r="D35" s="79">
        <v>9.06</v>
      </c>
      <c r="E35" s="79">
        <v>9.0400000000000009</v>
      </c>
      <c r="F35" s="79">
        <v>9.02</v>
      </c>
      <c r="G35" s="79">
        <v>8.9600000000000009</v>
      </c>
      <c r="H35" s="79">
        <v>8.9</v>
      </c>
      <c r="I35" s="79">
        <v>8.84</v>
      </c>
      <c r="J35" s="80">
        <v>8.76</v>
      </c>
      <c r="K35" s="43"/>
    </row>
    <row r="36" spans="1:11" x14ac:dyDescent="0.2">
      <c r="A36" s="39" t="s">
        <v>31</v>
      </c>
      <c r="B36" s="40" t="s">
        <v>62</v>
      </c>
      <c r="C36" s="79">
        <v>3.1850000000000001</v>
      </c>
      <c r="D36" s="79">
        <v>3.1710000000000003</v>
      </c>
      <c r="E36" s="79">
        <v>3.1640000000000006</v>
      </c>
      <c r="F36" s="79">
        <v>3.157</v>
      </c>
      <c r="G36" s="79">
        <v>3.1360000000000006</v>
      </c>
      <c r="H36" s="79">
        <v>3.1150000000000002</v>
      </c>
      <c r="I36" s="79">
        <v>3.0939999999999999</v>
      </c>
      <c r="J36" s="80">
        <v>3.0660000000000003</v>
      </c>
      <c r="K36" s="43"/>
    </row>
    <row r="37" spans="1:11" x14ac:dyDescent="0.2">
      <c r="A37" s="39" t="s">
        <v>33</v>
      </c>
      <c r="B37" s="40" t="s">
        <v>62</v>
      </c>
      <c r="C37" s="79">
        <v>2.9195833966135978</v>
      </c>
      <c r="D37" s="79">
        <v>2.9067500630021099</v>
      </c>
      <c r="E37" s="79">
        <v>2.9003333961963658</v>
      </c>
      <c r="F37" s="79">
        <v>2.8939167293906212</v>
      </c>
      <c r="G37" s="79">
        <v>2.8746667289733892</v>
      </c>
      <c r="H37" s="79">
        <v>2.8554167285561562</v>
      </c>
      <c r="I37" s="79">
        <v>2.8361667281389233</v>
      </c>
      <c r="J37" s="80">
        <v>2.8105000609159472</v>
      </c>
      <c r="K37" s="43"/>
    </row>
    <row r="38" spans="1:11" x14ac:dyDescent="0.2">
      <c r="A38" s="39" t="s">
        <v>34</v>
      </c>
      <c r="B38" s="40" t="s">
        <v>62</v>
      </c>
      <c r="C38" s="79">
        <v>6.37</v>
      </c>
      <c r="D38" s="79">
        <v>6.3420000000000005</v>
      </c>
      <c r="E38" s="79">
        <v>6.3280000000000012</v>
      </c>
      <c r="F38" s="79">
        <v>6.3140000000000001</v>
      </c>
      <c r="G38" s="79">
        <v>6.2720000000000011</v>
      </c>
      <c r="H38" s="79">
        <v>6.23</v>
      </c>
      <c r="I38" s="79">
        <v>6.1879999999999997</v>
      </c>
      <c r="J38" s="80">
        <v>6.1320000000000006</v>
      </c>
      <c r="K38" s="43"/>
    </row>
    <row r="39" spans="1:11" x14ac:dyDescent="0.2">
      <c r="A39" s="39" t="s">
        <v>63</v>
      </c>
      <c r="B39" s="40" t="s">
        <v>62</v>
      </c>
      <c r="C39" s="79">
        <v>0.58391667932271962</v>
      </c>
      <c r="D39" s="79">
        <v>0.58135001260042196</v>
      </c>
      <c r="E39" s="79">
        <v>0.58006667923927313</v>
      </c>
      <c r="F39" s="79">
        <v>0.57878334587812419</v>
      </c>
      <c r="G39" s="79">
        <v>0.57493334579467781</v>
      </c>
      <c r="H39" s="79">
        <v>0.57108334571123132</v>
      </c>
      <c r="I39" s="79">
        <v>0.56723334562778471</v>
      </c>
      <c r="J39" s="80">
        <v>0.56210001218318939</v>
      </c>
      <c r="K39" s="43"/>
    </row>
    <row r="40" spans="1:11" x14ac:dyDescent="0.2">
      <c r="A40" s="39" t="s">
        <v>64</v>
      </c>
      <c r="B40" s="40" t="s">
        <v>62</v>
      </c>
      <c r="C40" s="79">
        <v>0.27603333111852407</v>
      </c>
      <c r="D40" s="79">
        <v>0.27481999779492616</v>
      </c>
      <c r="E40" s="79">
        <v>0.27421333113312724</v>
      </c>
      <c r="F40" s="79">
        <v>0.27360666447132825</v>
      </c>
      <c r="G40" s="79">
        <v>0.27178666448593147</v>
      </c>
      <c r="H40" s="79">
        <v>0.26996666450053453</v>
      </c>
      <c r="I40" s="79">
        <v>0.26814666451513763</v>
      </c>
      <c r="J40" s="80">
        <v>0.26571999786794187</v>
      </c>
      <c r="K40" s="43"/>
    </row>
    <row r="41" spans="1:11" x14ac:dyDescent="0.2">
      <c r="A41" s="39" t="s">
        <v>65</v>
      </c>
      <c r="B41" s="40" t="s">
        <v>62</v>
      </c>
      <c r="C41" s="79">
        <v>5.3083336101844909E-2</v>
      </c>
      <c r="D41" s="79">
        <v>5.2850002756342294E-2</v>
      </c>
      <c r="E41" s="79">
        <v>5.2733336083590994E-2</v>
      </c>
      <c r="F41" s="79">
        <v>5.261666941083968E-2</v>
      </c>
      <c r="G41" s="79">
        <v>5.2266669392585764E-2</v>
      </c>
      <c r="H41" s="79">
        <v>5.1916669374331835E-2</v>
      </c>
      <c r="I41" s="79">
        <v>5.1566669356077906E-2</v>
      </c>
      <c r="J41" s="80">
        <v>5.1100002665072683E-2</v>
      </c>
      <c r="K41" s="43"/>
    </row>
    <row r="42" spans="1:11" ht="13.5" thickBot="1" x14ac:dyDescent="0.25">
      <c r="A42" s="44" t="s">
        <v>66</v>
      </c>
      <c r="B42" s="45" t="s">
        <v>62</v>
      </c>
      <c r="C42" s="81">
        <v>0.13270833728834988</v>
      </c>
      <c r="D42" s="81">
        <v>0.13212500393763185</v>
      </c>
      <c r="E42" s="81">
        <v>0.13183333726227286</v>
      </c>
      <c r="F42" s="81">
        <v>0.13154167058691382</v>
      </c>
      <c r="G42" s="81">
        <v>0.13066667056083681</v>
      </c>
      <c r="H42" s="81">
        <v>0.12979167053475976</v>
      </c>
      <c r="I42" s="81">
        <v>0.12891667050868272</v>
      </c>
      <c r="J42" s="82">
        <v>0.12775000380724669</v>
      </c>
      <c r="K42" s="43"/>
    </row>
    <row r="43" spans="1:11" ht="14.25" thickTop="1" thickBot="1" x14ac:dyDescent="0.25">
      <c r="A43" s="46"/>
      <c r="B43" s="47"/>
      <c r="C43" s="71"/>
      <c r="D43" s="71"/>
      <c r="E43" s="71"/>
      <c r="F43" s="71"/>
      <c r="G43" s="71"/>
      <c r="H43" s="71"/>
      <c r="I43" s="71"/>
      <c r="J43" s="72"/>
      <c r="K43" s="43"/>
    </row>
    <row r="44" spans="1:11" ht="13.5" thickTop="1" x14ac:dyDescent="0.2">
      <c r="A44" s="39" t="s">
        <v>21</v>
      </c>
      <c r="B44" s="40" t="s">
        <v>22</v>
      </c>
      <c r="C44" s="66">
        <v>0</v>
      </c>
      <c r="D44" s="66">
        <v>0</v>
      </c>
      <c r="E44" s="66">
        <v>0</v>
      </c>
      <c r="F44" s="66">
        <v>1</v>
      </c>
      <c r="G44" s="66">
        <v>1</v>
      </c>
      <c r="H44" s="66">
        <v>1</v>
      </c>
      <c r="I44" s="66">
        <v>1</v>
      </c>
      <c r="J44" s="67">
        <v>1</v>
      </c>
      <c r="K44" s="43"/>
    </row>
    <row r="45" spans="1:11" x14ac:dyDescent="0.2">
      <c r="A45" s="39" t="s">
        <v>67</v>
      </c>
      <c r="B45" s="40" t="s">
        <v>24</v>
      </c>
      <c r="C45" s="66">
        <v>0</v>
      </c>
      <c r="D45" s="66">
        <v>0</v>
      </c>
      <c r="E45" s="66">
        <v>0</v>
      </c>
      <c r="F45" s="66">
        <v>67.5</v>
      </c>
      <c r="G45" s="66">
        <v>67.5</v>
      </c>
      <c r="H45" s="66">
        <v>67.5</v>
      </c>
      <c r="I45" s="66">
        <v>67.5</v>
      </c>
      <c r="J45" s="67">
        <v>67.5</v>
      </c>
      <c r="K45" s="43"/>
    </row>
    <row r="46" spans="1:11" x14ac:dyDescent="0.2">
      <c r="A46" s="39" t="s">
        <v>68</v>
      </c>
      <c r="B46" s="40" t="s">
        <v>22</v>
      </c>
      <c r="C46" s="66">
        <v>0</v>
      </c>
      <c r="D46" s="66">
        <v>0</v>
      </c>
      <c r="E46" s="66">
        <v>0</v>
      </c>
      <c r="F46" s="66">
        <v>3</v>
      </c>
      <c r="G46" s="66">
        <v>3</v>
      </c>
      <c r="H46" s="66">
        <v>3</v>
      </c>
      <c r="I46" s="66">
        <v>3</v>
      </c>
      <c r="J46" s="67">
        <v>3</v>
      </c>
      <c r="K46" s="43"/>
    </row>
    <row r="47" spans="1:11" x14ac:dyDescent="0.2">
      <c r="A47" s="39" t="s">
        <v>69</v>
      </c>
      <c r="B47" s="40" t="s">
        <v>28</v>
      </c>
      <c r="C47" s="83">
        <v>0</v>
      </c>
      <c r="D47" s="83">
        <v>0</v>
      </c>
      <c r="E47" s="83">
        <v>0</v>
      </c>
      <c r="F47" s="83">
        <v>5.6449998915195465</v>
      </c>
      <c r="G47" s="83">
        <v>5.6449998915195465</v>
      </c>
      <c r="H47" s="83">
        <v>5.6449998915195465</v>
      </c>
      <c r="I47" s="83">
        <v>5.6449998915195465</v>
      </c>
      <c r="J47" s="84">
        <v>5.6449998915195465</v>
      </c>
      <c r="K47" s="43"/>
    </row>
    <row r="48" spans="1:11" x14ac:dyDescent="0.2">
      <c r="A48" s="39" t="s">
        <v>70</v>
      </c>
      <c r="B48" s="40" t="s">
        <v>22</v>
      </c>
      <c r="C48" s="41">
        <v>0</v>
      </c>
      <c r="D48" s="41">
        <v>0</v>
      </c>
      <c r="E48" s="41">
        <v>0</v>
      </c>
      <c r="F48" s="41">
        <v>135</v>
      </c>
      <c r="G48" s="41">
        <v>135</v>
      </c>
      <c r="H48" s="41">
        <v>135</v>
      </c>
      <c r="I48" s="41">
        <v>135</v>
      </c>
      <c r="J48" s="42">
        <v>135</v>
      </c>
      <c r="K48" s="43"/>
    </row>
    <row r="49" spans="1:11" x14ac:dyDescent="0.2">
      <c r="A49" s="39" t="s">
        <v>71</v>
      </c>
      <c r="B49" s="40" t="s">
        <v>22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v>0</v>
      </c>
      <c r="K49" s="43"/>
    </row>
    <row r="50" spans="1:11" ht="13.5" thickBot="1" x14ac:dyDescent="0.25">
      <c r="A50" s="85" t="s">
        <v>72</v>
      </c>
      <c r="B50" s="86" t="s">
        <v>22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8">
        <v>0</v>
      </c>
      <c r="K50" s="43"/>
    </row>
    <row r="51" spans="1:11" ht="13.5" thickTop="1" x14ac:dyDescent="0.2"/>
    <row r="52" spans="1:11" x14ac:dyDescent="0.2">
      <c r="A52" s="144" t="s">
        <v>73</v>
      </c>
    </row>
    <row r="110" spans="3:10" x14ac:dyDescent="0.2">
      <c r="C110" s="31">
        <v>127.5809921521421</v>
      </c>
      <c r="D110" s="31">
        <v>128.22606091157087</v>
      </c>
      <c r="E110" s="31">
        <v>128.38732810142807</v>
      </c>
      <c r="F110" s="31">
        <v>128.54859529128527</v>
      </c>
      <c r="G110" s="31">
        <v>128.70986248114247</v>
      </c>
      <c r="H110" s="31">
        <v>128.87112967099964</v>
      </c>
      <c r="I110" s="31">
        <v>129.03239686085684</v>
      </c>
      <c r="J110" s="31">
        <v>129.19366405071403</v>
      </c>
    </row>
  </sheetData>
  <mergeCells count="1"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9" fitToHeight="0" orientation="portrait" useFirstPageNumber="1" horizontalDpi="300" verticalDpi="300" r:id="rId1"/>
  <headerFooter alignWithMargins="0">
    <oddHeader>&amp;R&amp;"Times New Roman CE,obyčejné\&amp;16Příloha č. 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180"/>
  <sheetViews>
    <sheetView topLeftCell="A29" zoomScale="90" zoomScaleNormal="90" workbookViewId="0">
      <selection activeCell="L48" sqref="L48"/>
    </sheetView>
  </sheetViews>
  <sheetFormatPr defaultColWidth="7.625" defaultRowHeight="15.75" x14ac:dyDescent="0.25"/>
  <cols>
    <col min="1" max="1" width="21" style="90" customWidth="1"/>
    <col min="2" max="2" width="5.875" style="90" customWidth="1"/>
    <col min="3" max="10" width="10.875" style="90" customWidth="1"/>
    <col min="11" max="11" width="18.375" style="90" customWidth="1"/>
    <col min="12" max="16384" width="7.625" style="90"/>
  </cols>
  <sheetData>
    <row r="1" spans="1:22" x14ac:dyDescent="0.25">
      <c r="A1" s="89" t="s">
        <v>39</v>
      </c>
      <c r="B1" s="89"/>
      <c r="C1" s="89"/>
      <c r="E1" s="89"/>
      <c r="F1" s="89"/>
      <c r="G1" s="89" t="s">
        <v>172</v>
      </c>
      <c r="H1" s="89"/>
      <c r="I1" s="140"/>
      <c r="J1" s="89"/>
      <c r="L1" s="91"/>
    </row>
    <row r="2" spans="1:22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L2" s="89"/>
    </row>
    <row r="3" spans="1:22" ht="18.75" x14ac:dyDescent="0.3">
      <c r="A3" s="93" t="s">
        <v>75</v>
      </c>
      <c r="B3" s="92"/>
      <c r="C3" s="92"/>
      <c r="D3" s="92"/>
      <c r="E3" s="92"/>
      <c r="F3" s="92"/>
      <c r="G3" s="92"/>
      <c r="H3" s="92"/>
      <c r="I3" s="92"/>
      <c r="J3" s="92"/>
    </row>
    <row r="4" spans="1:22" s="140" customFormat="1" ht="12.75" x14ac:dyDescent="0.2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22" s="140" customFormat="1" ht="12.75" x14ac:dyDescent="0.2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22" s="140" customFormat="1" ht="13.5" thickBot="1" x14ac:dyDescent="0.25">
      <c r="A6" s="92"/>
      <c r="B6" s="94" t="s">
        <v>167</v>
      </c>
      <c r="C6" s="95"/>
      <c r="D6" s="96"/>
      <c r="E6" s="96"/>
      <c r="F6" s="141"/>
      <c r="G6" s="96"/>
      <c r="H6" s="96"/>
      <c r="I6" s="92"/>
      <c r="J6" s="92"/>
    </row>
    <row r="7" spans="1:22" s="140" customFormat="1" ht="14.25" thickTop="1" thickBot="1" x14ac:dyDescent="0.25">
      <c r="A7" s="92"/>
      <c r="B7" s="366" t="s">
        <v>42</v>
      </c>
      <c r="C7" s="367"/>
      <c r="D7" s="92"/>
      <c r="E7" s="92"/>
      <c r="F7" s="92"/>
      <c r="G7" s="92"/>
      <c r="H7" s="92"/>
      <c r="I7" s="92"/>
      <c r="J7" s="92"/>
    </row>
    <row r="8" spans="1:22" s="140" customFormat="1" ht="14.25" thickTop="1" thickBot="1" x14ac:dyDescent="0.25">
      <c r="A8" s="98"/>
      <c r="B8" s="99" t="s">
        <v>43</v>
      </c>
      <c r="C8" s="100">
        <v>2017</v>
      </c>
      <c r="D8" s="100">
        <v>2020</v>
      </c>
      <c r="E8" s="100">
        <v>2025</v>
      </c>
      <c r="F8" s="100">
        <v>2030</v>
      </c>
      <c r="G8" s="100">
        <v>2035</v>
      </c>
      <c r="H8" s="100">
        <v>2040</v>
      </c>
      <c r="I8" s="100">
        <v>2045</v>
      </c>
      <c r="J8" s="101">
        <v>2050</v>
      </c>
    </row>
    <row r="9" spans="1:22" s="140" customFormat="1" ht="14.25" thickTop="1" thickBot="1" x14ac:dyDescent="0.25">
      <c r="A9" s="102"/>
      <c r="B9" s="103"/>
      <c r="C9" s="104"/>
      <c r="D9" s="104"/>
      <c r="E9" s="104"/>
      <c r="F9" s="104"/>
      <c r="G9" s="104"/>
      <c r="H9" s="104"/>
      <c r="I9" s="104"/>
      <c r="J9" s="105"/>
      <c r="K9" s="106"/>
    </row>
    <row r="10" spans="1:22" s="140" customFormat="1" ht="14.25" thickTop="1" thickBot="1" x14ac:dyDescent="0.25">
      <c r="A10" s="107" t="s">
        <v>76</v>
      </c>
      <c r="B10" s="108"/>
      <c r="C10" s="109"/>
      <c r="D10" s="109"/>
      <c r="E10" s="109"/>
      <c r="F10" s="109"/>
      <c r="G10" s="109"/>
      <c r="H10" s="109"/>
      <c r="I10" s="109"/>
      <c r="J10" s="110"/>
      <c r="K10" s="106"/>
    </row>
    <row r="11" spans="1:22" s="140" customFormat="1" ht="12.75" x14ac:dyDescent="0.2">
      <c r="A11" s="111" t="s">
        <v>77</v>
      </c>
      <c r="B11" s="112" t="s">
        <v>24</v>
      </c>
      <c r="C11" s="113">
        <v>46.420821546113807</v>
      </c>
      <c r="D11" s="113">
        <v>46.18707295924235</v>
      </c>
      <c r="E11" s="113">
        <v>46.070198665806622</v>
      </c>
      <c r="F11" s="113">
        <v>54.211857272457934</v>
      </c>
      <c r="G11" s="113">
        <v>53.78857867748723</v>
      </c>
      <c r="H11" s="113">
        <v>53.365300082516519</v>
      </c>
      <c r="I11" s="113">
        <v>52.942021487545816</v>
      </c>
      <c r="J11" s="114">
        <v>52.377650027584878</v>
      </c>
      <c r="K11" s="106"/>
    </row>
    <row r="12" spans="1:22" s="140" customFormat="1" ht="12.75" x14ac:dyDescent="0.2">
      <c r="A12" s="111" t="s">
        <v>31</v>
      </c>
      <c r="B12" s="112" t="s">
        <v>62</v>
      </c>
      <c r="C12" s="113">
        <v>11.82</v>
      </c>
      <c r="D12" s="113">
        <v>11.766000000000002</v>
      </c>
      <c r="E12" s="113">
        <v>11.739000000000001</v>
      </c>
      <c r="F12" s="113">
        <v>25.352</v>
      </c>
      <c r="G12" s="113">
        <v>25.151</v>
      </c>
      <c r="H12" s="113">
        <v>24.950000000000003</v>
      </c>
      <c r="I12" s="113">
        <v>24.749000000000002</v>
      </c>
      <c r="J12" s="114">
        <v>24.480999999999998</v>
      </c>
      <c r="K12" s="106"/>
      <c r="S12" s="142"/>
    </row>
    <row r="13" spans="1:22" s="140" customFormat="1" ht="12.75" x14ac:dyDescent="0.2">
      <c r="A13" s="111" t="s">
        <v>33</v>
      </c>
      <c r="B13" s="112" t="s">
        <v>62</v>
      </c>
      <c r="C13" s="113">
        <v>10.835000063280265</v>
      </c>
      <c r="D13" s="113">
        <v>10.785500063002111</v>
      </c>
      <c r="E13" s="113">
        <v>10.760750062863034</v>
      </c>
      <c r="F13" s="113">
        <v>23.239333396057287</v>
      </c>
      <c r="G13" s="113">
        <v>23.055083395640054</v>
      </c>
      <c r="H13" s="113">
        <v>22.870833395222824</v>
      </c>
      <c r="I13" s="113">
        <v>22.686583394805591</v>
      </c>
      <c r="J13" s="114">
        <v>22.440916727582618</v>
      </c>
      <c r="K13" s="106"/>
    </row>
    <row r="14" spans="1:22" s="140" customFormat="1" ht="12.75" x14ac:dyDescent="0.2">
      <c r="A14" s="111" t="s">
        <v>34</v>
      </c>
      <c r="B14" s="112" t="s">
        <v>62</v>
      </c>
      <c r="C14" s="113">
        <v>22.200833333333335</v>
      </c>
      <c r="D14" s="113">
        <v>22.099499999999999</v>
      </c>
      <c r="E14" s="113">
        <v>22.048833333333334</v>
      </c>
      <c r="F14" s="113">
        <v>47.00483333333333</v>
      </c>
      <c r="G14" s="113">
        <v>46.63283333333333</v>
      </c>
      <c r="H14" s="113">
        <v>46.260833333333338</v>
      </c>
      <c r="I14" s="113">
        <v>45.888833333333338</v>
      </c>
      <c r="J14" s="114">
        <v>45.392833333333336</v>
      </c>
      <c r="K14" s="106"/>
    </row>
    <row r="15" spans="1:22" s="140" customFormat="1" ht="13.5" thickBot="1" x14ac:dyDescent="0.25">
      <c r="A15" s="115" t="s">
        <v>78</v>
      </c>
      <c r="B15" s="116" t="s">
        <v>5</v>
      </c>
      <c r="C15" s="117">
        <v>197</v>
      </c>
      <c r="D15" s="117">
        <v>196.10000000000005</v>
      </c>
      <c r="E15" s="117">
        <v>195.65000000000003</v>
      </c>
      <c r="F15" s="117">
        <v>422.53333333333336</v>
      </c>
      <c r="G15" s="117">
        <v>419.18333333333334</v>
      </c>
      <c r="H15" s="117">
        <v>415.83333333333337</v>
      </c>
      <c r="I15" s="117">
        <v>412.48333333333341</v>
      </c>
      <c r="J15" s="118">
        <v>408.01666666666665</v>
      </c>
      <c r="K15" s="106"/>
      <c r="V15" s="142"/>
    </row>
    <row r="16" spans="1:22" s="140" customFormat="1" ht="14.25" thickTop="1" thickBot="1" x14ac:dyDescent="0.25">
      <c r="A16" s="102"/>
      <c r="B16" s="103"/>
      <c r="C16" s="103"/>
      <c r="D16" s="103"/>
      <c r="E16" s="103"/>
      <c r="F16" s="103"/>
      <c r="G16" s="103"/>
      <c r="H16" s="103"/>
      <c r="I16" s="103"/>
      <c r="J16" s="119"/>
      <c r="V16" s="120"/>
    </row>
    <row r="17" spans="1:24" s="140" customFormat="1" ht="13.5" thickTop="1" x14ac:dyDescent="0.2">
      <c r="A17" s="111" t="s">
        <v>79</v>
      </c>
      <c r="B17" s="112" t="s">
        <v>24</v>
      </c>
      <c r="C17" s="113">
        <v>0</v>
      </c>
      <c r="D17" s="113">
        <v>0</v>
      </c>
      <c r="E17" s="113">
        <v>0</v>
      </c>
      <c r="F17" s="113">
        <v>50.312666961669919</v>
      </c>
      <c r="G17" s="113">
        <v>49.889388366699222</v>
      </c>
      <c r="H17" s="113">
        <v>49.466109771728512</v>
      </c>
      <c r="I17" s="113">
        <v>49.042831176757815</v>
      </c>
      <c r="J17" s="114">
        <v>48.47845971679687</v>
      </c>
      <c r="K17" s="106"/>
      <c r="X17" s="121"/>
    </row>
    <row r="18" spans="1:24" s="140" customFormat="1" ht="12.75" x14ac:dyDescent="0.2">
      <c r="A18" s="111" t="s">
        <v>80</v>
      </c>
      <c r="B18" s="112" t="s">
        <v>24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4">
        <v>0</v>
      </c>
      <c r="K18" s="106"/>
      <c r="L18" s="143"/>
      <c r="X18" s="121"/>
    </row>
    <row r="19" spans="1:24" s="140" customFormat="1" ht="13.5" thickBot="1" x14ac:dyDescent="0.25">
      <c r="A19" s="122" t="s">
        <v>81</v>
      </c>
      <c r="B19" s="123" t="s">
        <v>24</v>
      </c>
      <c r="C19" s="124">
        <v>46.420821546113807</v>
      </c>
      <c r="D19" s="124">
        <v>46.18707295924235</v>
      </c>
      <c r="E19" s="124">
        <v>46.070198665806622</v>
      </c>
      <c r="F19" s="124">
        <v>3.8991903107880095</v>
      </c>
      <c r="G19" s="124">
        <v>3.8991903107880095</v>
      </c>
      <c r="H19" s="124">
        <v>3.8991903107880095</v>
      </c>
      <c r="I19" s="124">
        <v>3.8991903107880095</v>
      </c>
      <c r="J19" s="125">
        <v>3.8991903107880095</v>
      </c>
      <c r="K19" s="106"/>
    </row>
    <row r="20" spans="1:24" s="140" customFormat="1" ht="14.25" thickTop="1" thickBot="1" x14ac:dyDescent="0.25">
      <c r="A20" s="102"/>
      <c r="B20" s="103"/>
      <c r="C20" s="103"/>
      <c r="D20" s="103"/>
      <c r="E20" s="103"/>
      <c r="F20" s="103"/>
      <c r="G20" s="103"/>
      <c r="H20" s="103"/>
      <c r="I20" s="103"/>
      <c r="J20" s="119"/>
      <c r="K20" s="89"/>
    </row>
    <row r="21" spans="1:24" s="140" customFormat="1" ht="14.25" thickTop="1" thickBot="1" x14ac:dyDescent="0.25">
      <c r="A21" s="107" t="s">
        <v>82</v>
      </c>
      <c r="B21" s="108"/>
      <c r="C21" s="108"/>
      <c r="D21" s="108"/>
      <c r="E21" s="108"/>
      <c r="F21" s="108"/>
      <c r="G21" s="108"/>
      <c r="H21" s="108"/>
      <c r="I21" s="108"/>
      <c r="J21" s="126"/>
      <c r="K21" s="106"/>
    </row>
    <row r="22" spans="1:24" s="140" customFormat="1" ht="12.75" x14ac:dyDescent="0.2">
      <c r="A22" s="111" t="s">
        <v>83</v>
      </c>
      <c r="B22" s="112" t="s">
        <v>24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4">
        <v>0</v>
      </c>
      <c r="K22" s="106"/>
      <c r="L22" s="106"/>
      <c r="N22" s="89"/>
      <c r="S22" s="120"/>
    </row>
    <row r="23" spans="1:24" s="140" customFormat="1" ht="12.75" x14ac:dyDescent="0.2">
      <c r="A23" s="111" t="s">
        <v>31</v>
      </c>
      <c r="B23" s="112" t="s">
        <v>62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4">
        <v>0</v>
      </c>
      <c r="K23" s="106"/>
      <c r="L23" s="106"/>
    </row>
    <row r="24" spans="1:24" s="140" customFormat="1" ht="12.75" x14ac:dyDescent="0.2">
      <c r="A24" s="111" t="s">
        <v>33</v>
      </c>
      <c r="B24" s="112" t="s">
        <v>62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4">
        <v>0</v>
      </c>
      <c r="K24" s="106"/>
      <c r="L24" s="106"/>
    </row>
    <row r="25" spans="1:24" s="140" customFormat="1" ht="13.5" thickBot="1" x14ac:dyDescent="0.25">
      <c r="A25" s="127" t="s">
        <v>34</v>
      </c>
      <c r="B25" s="128" t="s">
        <v>62</v>
      </c>
      <c r="C25" s="129">
        <v>0</v>
      </c>
      <c r="D25" s="129">
        <v>0</v>
      </c>
      <c r="E25" s="129">
        <v>0</v>
      </c>
      <c r="F25" s="129">
        <v>0</v>
      </c>
      <c r="G25" s="130">
        <v>0</v>
      </c>
      <c r="H25" s="124">
        <v>0</v>
      </c>
      <c r="I25" s="124">
        <v>0</v>
      </c>
      <c r="J25" s="125">
        <v>0</v>
      </c>
      <c r="K25" s="106"/>
      <c r="L25" s="106"/>
    </row>
    <row r="26" spans="1:24" s="140" customFormat="1" ht="14.25" thickTop="1" thickBot="1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19"/>
      <c r="K26" s="89"/>
    </row>
    <row r="27" spans="1:24" s="140" customFormat="1" ht="14.25" thickTop="1" thickBot="1" x14ac:dyDescent="0.25">
      <c r="A27" s="107" t="s">
        <v>84</v>
      </c>
      <c r="B27" s="108"/>
      <c r="C27" s="108"/>
      <c r="D27" s="108"/>
      <c r="E27" s="108"/>
      <c r="F27" s="108"/>
      <c r="G27" s="108"/>
      <c r="H27" s="108"/>
      <c r="I27" s="108"/>
      <c r="J27" s="126"/>
      <c r="K27" s="106"/>
    </row>
    <row r="28" spans="1:24" s="140" customFormat="1" ht="12.75" x14ac:dyDescent="0.2">
      <c r="A28" s="111" t="s">
        <v>83</v>
      </c>
      <c r="B28" s="112" t="s">
        <v>24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4">
        <v>0</v>
      </c>
      <c r="K28" s="106"/>
      <c r="L28" s="106"/>
      <c r="N28" s="89"/>
    </row>
    <row r="29" spans="1:24" s="140" customFormat="1" ht="12.75" x14ac:dyDescent="0.2">
      <c r="A29" s="111" t="s">
        <v>31</v>
      </c>
      <c r="B29" s="112" t="s">
        <v>62</v>
      </c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4">
        <v>0</v>
      </c>
      <c r="K29" s="106"/>
      <c r="L29" s="106"/>
    </row>
    <row r="30" spans="1:24" s="140" customFormat="1" ht="12.75" x14ac:dyDescent="0.2">
      <c r="A30" s="111" t="s">
        <v>33</v>
      </c>
      <c r="B30" s="112" t="s">
        <v>62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4">
        <v>0</v>
      </c>
      <c r="K30" s="106"/>
      <c r="L30" s="106"/>
    </row>
    <row r="31" spans="1:24" s="140" customFormat="1" ht="13.5" thickBot="1" x14ac:dyDescent="0.25">
      <c r="A31" s="127" t="s">
        <v>34</v>
      </c>
      <c r="B31" s="128" t="s">
        <v>62</v>
      </c>
      <c r="C31" s="129">
        <v>0</v>
      </c>
      <c r="D31" s="129">
        <v>0</v>
      </c>
      <c r="E31" s="129">
        <v>0</v>
      </c>
      <c r="F31" s="129">
        <v>0</v>
      </c>
      <c r="G31" s="130">
        <v>0</v>
      </c>
      <c r="H31" s="124">
        <v>0</v>
      </c>
      <c r="I31" s="124">
        <v>0</v>
      </c>
      <c r="J31" s="125">
        <v>0</v>
      </c>
      <c r="K31" s="106"/>
      <c r="L31" s="106"/>
    </row>
    <row r="32" spans="1:24" s="140" customFormat="1" ht="14.25" thickTop="1" thickBot="1" x14ac:dyDescent="0.25">
      <c r="A32" s="102"/>
      <c r="B32" s="103"/>
      <c r="C32" s="103"/>
      <c r="D32" s="103"/>
      <c r="E32" s="103"/>
      <c r="F32" s="103"/>
      <c r="G32" s="103"/>
      <c r="H32" s="103"/>
      <c r="I32" s="103"/>
      <c r="J32" s="119"/>
      <c r="K32" s="106"/>
    </row>
    <row r="33" spans="1:11" s="140" customFormat="1" ht="14.25" thickTop="1" thickBot="1" x14ac:dyDescent="0.25">
      <c r="A33" s="107" t="s">
        <v>85</v>
      </c>
      <c r="B33" s="108"/>
      <c r="C33" s="108"/>
      <c r="D33" s="108"/>
      <c r="E33" s="108"/>
      <c r="F33" s="108"/>
      <c r="G33" s="108"/>
      <c r="H33" s="108"/>
      <c r="I33" s="108"/>
      <c r="J33" s="126"/>
      <c r="K33" s="106"/>
    </row>
    <row r="34" spans="1:11" s="140" customFormat="1" ht="12.75" x14ac:dyDescent="0.2">
      <c r="A34" s="111" t="s">
        <v>83</v>
      </c>
      <c r="B34" s="112" t="s">
        <v>24</v>
      </c>
      <c r="C34" s="113"/>
      <c r="D34" s="113"/>
      <c r="E34" s="113"/>
      <c r="F34" s="113">
        <v>50.312666961669919</v>
      </c>
      <c r="G34" s="113">
        <v>49.889388366699222</v>
      </c>
      <c r="H34" s="113">
        <v>49.466109771728512</v>
      </c>
      <c r="I34" s="113">
        <v>49.042831176757815</v>
      </c>
      <c r="J34" s="114">
        <v>48.47845971679687</v>
      </c>
      <c r="K34" s="106"/>
    </row>
    <row r="35" spans="1:11" s="140" customFormat="1" ht="12.75" x14ac:dyDescent="0.2">
      <c r="A35" s="111" t="s">
        <v>31</v>
      </c>
      <c r="B35" s="112" t="s">
        <v>62</v>
      </c>
      <c r="C35" s="113"/>
      <c r="D35" s="113"/>
      <c r="E35" s="113"/>
      <c r="F35" s="113">
        <v>23.617000000000001</v>
      </c>
      <c r="G35" s="113">
        <v>23.416</v>
      </c>
      <c r="H35" s="113">
        <v>23.215000000000003</v>
      </c>
      <c r="I35" s="113">
        <v>23.014000000000003</v>
      </c>
      <c r="J35" s="114">
        <v>22.745999999999999</v>
      </c>
      <c r="K35" s="106"/>
    </row>
    <row r="36" spans="1:11" s="140" customFormat="1" ht="12.75" x14ac:dyDescent="0.2">
      <c r="A36" s="111" t="s">
        <v>33</v>
      </c>
      <c r="B36" s="112" t="s">
        <v>62</v>
      </c>
      <c r="C36" s="113"/>
      <c r="D36" s="113"/>
      <c r="E36" s="113"/>
      <c r="F36" s="113">
        <v>21.648916729390621</v>
      </c>
      <c r="G36" s="113">
        <v>21.464666728973388</v>
      </c>
      <c r="H36" s="113">
        <v>21.280416728556158</v>
      </c>
      <c r="I36" s="113">
        <v>21.096166728138925</v>
      </c>
      <c r="J36" s="114">
        <v>20.850500060915948</v>
      </c>
      <c r="K36" s="106"/>
    </row>
    <row r="37" spans="1:11" s="140" customFormat="1" ht="12.75" x14ac:dyDescent="0.2">
      <c r="A37" s="111" t="s">
        <v>34</v>
      </c>
      <c r="B37" s="112" t="s">
        <v>62</v>
      </c>
      <c r="C37" s="113"/>
      <c r="D37" s="113"/>
      <c r="E37" s="113"/>
      <c r="F37" s="113">
        <v>43.823999999999998</v>
      </c>
      <c r="G37" s="113">
        <v>43.451999999999998</v>
      </c>
      <c r="H37" s="113">
        <v>43.08</v>
      </c>
      <c r="I37" s="113">
        <v>42.708000000000006</v>
      </c>
      <c r="J37" s="114">
        <v>42.212000000000003</v>
      </c>
      <c r="K37" s="106"/>
    </row>
    <row r="38" spans="1:11" s="140" customFormat="1" ht="13.5" thickBot="1" x14ac:dyDescent="0.25">
      <c r="A38" s="122" t="s">
        <v>78</v>
      </c>
      <c r="B38" s="123" t="s">
        <v>10</v>
      </c>
      <c r="C38" s="117"/>
      <c r="D38" s="117"/>
      <c r="E38" s="117"/>
      <c r="F38" s="117">
        <v>393.61666666666667</v>
      </c>
      <c r="G38" s="117">
        <v>390.26666666666671</v>
      </c>
      <c r="H38" s="117">
        <v>386.91666666666674</v>
      </c>
      <c r="I38" s="117">
        <v>383.56666666666672</v>
      </c>
      <c r="J38" s="118">
        <v>379.09999999999997</v>
      </c>
      <c r="K38" s="106"/>
    </row>
    <row r="39" spans="1:11" s="140" customFormat="1" ht="14.25" thickTop="1" thickBot="1" x14ac:dyDescent="0.25">
      <c r="A39" s="102"/>
      <c r="B39" s="103"/>
      <c r="C39" s="104"/>
      <c r="D39" s="104"/>
      <c r="E39" s="104"/>
      <c r="F39" s="104"/>
      <c r="G39" s="104"/>
      <c r="H39" s="104"/>
      <c r="I39" s="104"/>
      <c r="J39" s="105"/>
      <c r="K39" s="106"/>
    </row>
    <row r="40" spans="1:11" s="140" customFormat="1" ht="14.25" thickTop="1" thickBot="1" x14ac:dyDescent="0.25">
      <c r="A40" s="122" t="s">
        <v>86</v>
      </c>
      <c r="B40" s="123" t="s">
        <v>87</v>
      </c>
      <c r="C40" s="178" t="s">
        <v>173</v>
      </c>
      <c r="D40" s="179" t="s">
        <v>173</v>
      </c>
      <c r="E40" s="179" t="s">
        <v>173</v>
      </c>
      <c r="F40" s="179">
        <v>18</v>
      </c>
      <c r="G40" s="179">
        <v>18</v>
      </c>
      <c r="H40" s="179">
        <v>18</v>
      </c>
      <c r="I40" s="179">
        <v>18</v>
      </c>
      <c r="J40" s="180">
        <v>18</v>
      </c>
      <c r="K40" s="106"/>
    </row>
    <row r="41" spans="1:11" s="140" customFormat="1" ht="14.25" thickTop="1" thickBot="1" x14ac:dyDescent="0.25">
      <c r="A41" s="102"/>
      <c r="B41" s="103"/>
      <c r="C41" s="104"/>
      <c r="D41" s="104"/>
      <c r="E41" s="104"/>
      <c r="F41" s="104"/>
      <c r="G41" s="104"/>
      <c r="H41" s="104"/>
      <c r="I41" s="104"/>
      <c r="J41" s="105"/>
      <c r="K41" s="106"/>
    </row>
    <row r="42" spans="1:11" s="140" customFormat="1" ht="13.5" thickTop="1" x14ac:dyDescent="0.2">
      <c r="A42" s="111" t="s">
        <v>88</v>
      </c>
      <c r="B42" s="112" t="s">
        <v>87</v>
      </c>
      <c r="C42" s="172" t="s">
        <v>173</v>
      </c>
      <c r="D42" s="175" t="s">
        <v>173</v>
      </c>
      <c r="E42" s="175" t="s">
        <v>173</v>
      </c>
      <c r="F42" s="175" t="s">
        <v>174</v>
      </c>
      <c r="G42" s="175" t="s">
        <v>174</v>
      </c>
      <c r="H42" s="175" t="s">
        <v>174</v>
      </c>
      <c r="I42" s="175" t="s">
        <v>174</v>
      </c>
      <c r="J42" s="169" t="s">
        <v>174</v>
      </c>
      <c r="K42" s="106"/>
    </row>
    <row r="43" spans="1:11" s="140" customFormat="1" ht="12.75" x14ac:dyDescent="0.2">
      <c r="A43" s="111" t="s">
        <v>89</v>
      </c>
      <c r="B43" s="112" t="s">
        <v>87</v>
      </c>
      <c r="C43" s="173" t="s">
        <v>173</v>
      </c>
      <c r="D43" s="176" t="s">
        <v>173</v>
      </c>
      <c r="E43" s="176" t="s">
        <v>173</v>
      </c>
      <c r="F43" s="176" t="s">
        <v>175</v>
      </c>
      <c r="G43" s="176" t="s">
        <v>175</v>
      </c>
      <c r="H43" s="176" t="s">
        <v>175</v>
      </c>
      <c r="I43" s="176" t="s">
        <v>175</v>
      </c>
      <c r="J43" s="170" t="s">
        <v>175</v>
      </c>
      <c r="K43" s="106"/>
    </row>
    <row r="44" spans="1:11" s="140" customFormat="1" ht="13.5" thickBot="1" x14ac:dyDescent="0.25">
      <c r="A44" s="122" t="s">
        <v>90</v>
      </c>
      <c r="B44" s="123" t="s">
        <v>87</v>
      </c>
      <c r="C44" s="174" t="s">
        <v>173</v>
      </c>
      <c r="D44" s="177" t="s">
        <v>173</v>
      </c>
      <c r="E44" s="177" t="s">
        <v>173</v>
      </c>
      <c r="F44" s="177" t="s">
        <v>175</v>
      </c>
      <c r="G44" s="177" t="s">
        <v>175</v>
      </c>
      <c r="H44" s="177" t="s">
        <v>175</v>
      </c>
      <c r="I44" s="177" t="s">
        <v>175</v>
      </c>
      <c r="J44" s="171" t="s">
        <v>175</v>
      </c>
      <c r="K44" s="106"/>
    </row>
    <row r="45" spans="1:11" s="140" customFormat="1" ht="14.25" thickTop="1" thickBot="1" x14ac:dyDescent="0.25">
      <c r="A45" s="102"/>
      <c r="B45" s="103"/>
      <c r="C45" s="104"/>
      <c r="D45" s="104"/>
      <c r="E45" s="104"/>
      <c r="F45" s="104"/>
      <c r="G45" s="104"/>
      <c r="H45" s="104"/>
      <c r="I45" s="104"/>
      <c r="J45" s="105"/>
      <c r="K45" s="106"/>
    </row>
    <row r="46" spans="1:11" s="140" customFormat="1" ht="14.25" thickTop="1" thickBot="1" x14ac:dyDescent="0.25">
      <c r="A46" s="122" t="s">
        <v>83</v>
      </c>
      <c r="B46" s="123" t="s">
        <v>24</v>
      </c>
      <c r="C46" s="124"/>
      <c r="D46" s="124"/>
      <c r="E46" s="124"/>
      <c r="F46" s="124">
        <v>50.312666961669919</v>
      </c>
      <c r="G46" s="124">
        <v>49.889388366699222</v>
      </c>
      <c r="H46" s="124">
        <v>49.466109771728512</v>
      </c>
      <c r="I46" s="124">
        <v>49.042831176757815</v>
      </c>
      <c r="J46" s="125">
        <v>48.47845971679687</v>
      </c>
      <c r="K46" s="106"/>
    </row>
    <row r="47" spans="1:11" s="140" customFormat="1" ht="14.25" thickTop="1" thickBot="1" x14ac:dyDescent="0.25">
      <c r="A47" s="102"/>
      <c r="B47" s="103"/>
      <c r="C47" s="103"/>
      <c r="D47" s="103"/>
      <c r="E47" s="103"/>
      <c r="F47" s="103"/>
      <c r="G47" s="103"/>
      <c r="H47" s="103"/>
      <c r="I47" s="103"/>
      <c r="J47" s="119"/>
      <c r="K47" s="106"/>
    </row>
    <row r="48" spans="1:11" s="140" customFormat="1" ht="14.25" thickTop="1" thickBot="1" x14ac:dyDescent="0.25">
      <c r="A48" s="107" t="s">
        <v>91</v>
      </c>
      <c r="B48" s="108"/>
      <c r="C48" s="108"/>
      <c r="D48" s="108"/>
      <c r="E48" s="108"/>
      <c r="F48" s="108"/>
      <c r="G48" s="108"/>
      <c r="H48" s="108"/>
      <c r="I48" s="108"/>
      <c r="J48" s="126"/>
      <c r="K48" s="106"/>
    </row>
    <row r="49" spans="1:12" s="140" customFormat="1" ht="12.75" x14ac:dyDescent="0.2">
      <c r="A49" s="111" t="s">
        <v>31</v>
      </c>
      <c r="B49" s="112" t="s">
        <v>62</v>
      </c>
      <c r="C49" s="113">
        <v>0</v>
      </c>
      <c r="D49" s="113">
        <v>0</v>
      </c>
      <c r="E49" s="113">
        <v>0</v>
      </c>
      <c r="F49" s="113">
        <v>22.107619991149903</v>
      </c>
      <c r="G49" s="113">
        <v>21.919318348999024</v>
      </c>
      <c r="H49" s="113">
        <v>21.731016706848148</v>
      </c>
      <c r="I49" s="113">
        <v>21.542715064697269</v>
      </c>
      <c r="J49" s="114">
        <v>21.291646208496093</v>
      </c>
      <c r="K49" s="106"/>
    </row>
    <row r="50" spans="1:12" s="140" customFormat="1" ht="12.75" x14ac:dyDescent="0.2">
      <c r="A50" s="111" t="s">
        <v>33</v>
      </c>
      <c r="B50" s="112" t="s">
        <v>62</v>
      </c>
      <c r="C50" s="113">
        <v>0</v>
      </c>
      <c r="D50" s="113">
        <v>0</v>
      </c>
      <c r="E50" s="113">
        <v>0</v>
      </c>
      <c r="F50" s="113">
        <v>19.636410050923825</v>
      </c>
      <c r="G50" s="113">
        <v>19.46909119430542</v>
      </c>
      <c r="H50" s="113">
        <v>19.301772337687019</v>
      </c>
      <c r="I50" s="113">
        <v>19.134453481068611</v>
      </c>
      <c r="J50" s="114">
        <v>18.911361672244073</v>
      </c>
      <c r="K50" s="106"/>
    </row>
    <row r="51" spans="1:12" s="140" customFormat="1" ht="13.5" thickBot="1" x14ac:dyDescent="0.25">
      <c r="A51" s="122" t="s">
        <v>34</v>
      </c>
      <c r="B51" s="123" t="s">
        <v>62</v>
      </c>
      <c r="C51" s="124">
        <v>0</v>
      </c>
      <c r="D51" s="124">
        <v>0</v>
      </c>
      <c r="E51" s="124">
        <v>0</v>
      </c>
      <c r="F51" s="124">
        <v>38.289606634216305</v>
      </c>
      <c r="G51" s="124">
        <v>37.964167279663087</v>
      </c>
      <c r="H51" s="124">
        <v>37.638727925109862</v>
      </c>
      <c r="I51" s="124">
        <v>37.313288570556644</v>
      </c>
      <c r="J51" s="125">
        <v>36.879369431152348</v>
      </c>
      <c r="K51" s="106"/>
    </row>
    <row r="52" spans="1:12" s="140" customFormat="1" ht="14.25" thickTop="1" thickBot="1" x14ac:dyDescent="0.25">
      <c r="A52" s="102"/>
      <c r="B52" s="103"/>
      <c r="C52" s="104"/>
      <c r="D52" s="104"/>
      <c r="E52" s="104"/>
      <c r="F52" s="104"/>
      <c r="G52" s="104"/>
      <c r="H52" s="104"/>
      <c r="I52" s="104"/>
      <c r="J52" s="105"/>
      <c r="K52" s="106"/>
    </row>
    <row r="53" spans="1:12" s="140" customFormat="1" ht="14.25" thickTop="1" thickBot="1" x14ac:dyDescent="0.25">
      <c r="A53" s="107" t="s">
        <v>92</v>
      </c>
      <c r="B53" s="108"/>
      <c r="C53" s="109"/>
      <c r="D53" s="109"/>
      <c r="E53" s="109"/>
      <c r="F53" s="109"/>
      <c r="G53" s="109"/>
      <c r="H53" s="109"/>
      <c r="I53" s="109"/>
      <c r="J53" s="110"/>
      <c r="K53" s="106"/>
    </row>
    <row r="54" spans="1:12" s="140" customFormat="1" ht="12.75" x14ac:dyDescent="0.2">
      <c r="A54" s="111" t="s">
        <v>31</v>
      </c>
      <c r="B54" s="112" t="s">
        <v>62</v>
      </c>
      <c r="C54" s="113">
        <v>11.82</v>
      </c>
      <c r="D54" s="113">
        <v>11.766000000000002</v>
      </c>
      <c r="E54" s="113">
        <v>11.739000000000001</v>
      </c>
      <c r="F54" s="113">
        <v>1.5093800088500975</v>
      </c>
      <c r="G54" s="113">
        <v>1.4966816510009766</v>
      </c>
      <c r="H54" s="113">
        <v>1.4839832931518555</v>
      </c>
      <c r="I54" s="113">
        <v>1.4712849353027346</v>
      </c>
      <c r="J54" s="114">
        <v>1.454353791503906</v>
      </c>
      <c r="K54" s="106"/>
    </row>
    <row r="55" spans="1:12" s="140" customFormat="1" ht="12.75" x14ac:dyDescent="0.2">
      <c r="A55" s="111" t="s">
        <v>33</v>
      </c>
      <c r="B55" s="112" t="s">
        <v>62</v>
      </c>
      <c r="C55" s="113">
        <v>10.835000063280265</v>
      </c>
      <c r="D55" s="113">
        <v>10.785500063002111</v>
      </c>
      <c r="E55" s="113">
        <v>10.760750062863034</v>
      </c>
      <c r="F55" s="113">
        <v>2.0125066784667967</v>
      </c>
      <c r="G55" s="113">
        <v>1.9955755346679689</v>
      </c>
      <c r="H55" s="113">
        <v>1.9786443908691405</v>
      </c>
      <c r="I55" s="113">
        <v>1.9617132470703127</v>
      </c>
      <c r="J55" s="114">
        <v>1.9391383886718747</v>
      </c>
      <c r="K55" s="106"/>
    </row>
    <row r="56" spans="1:12" s="140" customFormat="1" ht="13.5" thickBot="1" x14ac:dyDescent="0.25">
      <c r="A56" s="122" t="s">
        <v>34</v>
      </c>
      <c r="B56" s="123" t="s">
        <v>62</v>
      </c>
      <c r="C56" s="124">
        <v>22.200833333333335</v>
      </c>
      <c r="D56" s="124">
        <v>22.099499999999999</v>
      </c>
      <c r="E56" s="124">
        <v>22.048833333333334</v>
      </c>
      <c r="F56" s="124">
        <v>5.5343933657836919</v>
      </c>
      <c r="G56" s="124">
        <v>5.4878327203369146</v>
      </c>
      <c r="H56" s="124">
        <v>5.4412720748901364</v>
      </c>
      <c r="I56" s="124">
        <v>5.39471142944336</v>
      </c>
      <c r="J56" s="125">
        <v>5.3326305688476561</v>
      </c>
      <c r="K56" s="106"/>
    </row>
    <row r="57" spans="1:12" s="140" customFormat="1" ht="14.25" thickTop="1" thickBot="1" x14ac:dyDescent="0.25">
      <c r="A57" s="102"/>
      <c r="B57" s="103"/>
      <c r="C57" s="104"/>
      <c r="D57" s="104"/>
      <c r="E57" s="104"/>
      <c r="F57" s="104"/>
      <c r="G57" s="104"/>
      <c r="H57" s="104"/>
      <c r="I57" s="104"/>
      <c r="J57" s="105"/>
      <c r="K57" s="106"/>
    </row>
    <row r="58" spans="1:12" s="140" customFormat="1" ht="13.5" thickTop="1" x14ac:dyDescent="0.2">
      <c r="A58" s="111" t="s">
        <v>93</v>
      </c>
      <c r="B58" s="112" t="s">
        <v>94</v>
      </c>
      <c r="C58" s="113">
        <v>0</v>
      </c>
      <c r="D58" s="113">
        <v>0</v>
      </c>
      <c r="E58" s="113">
        <v>0</v>
      </c>
      <c r="F58" s="113">
        <v>268.97604322565718</v>
      </c>
      <c r="G58" s="113">
        <v>266.68503991282148</v>
      </c>
      <c r="H58" s="113">
        <v>264.39403659998578</v>
      </c>
      <c r="I58" s="113">
        <v>262.10303328715014</v>
      </c>
      <c r="J58" s="114">
        <v>259.04836220336915</v>
      </c>
      <c r="K58" s="106"/>
    </row>
    <row r="59" spans="1:12" s="140" customFormat="1" ht="12.75" x14ac:dyDescent="0.2">
      <c r="A59" s="111" t="s">
        <v>95</v>
      </c>
      <c r="B59" s="112" t="s">
        <v>87</v>
      </c>
      <c r="C59" s="181" t="s">
        <v>173</v>
      </c>
      <c r="D59" s="182" t="s">
        <v>173</v>
      </c>
      <c r="E59" s="182" t="s">
        <v>173</v>
      </c>
      <c r="F59" s="182">
        <v>6</v>
      </c>
      <c r="G59" s="182">
        <v>6</v>
      </c>
      <c r="H59" s="182">
        <v>6</v>
      </c>
      <c r="I59" s="182">
        <v>6</v>
      </c>
      <c r="J59" s="183">
        <v>6</v>
      </c>
      <c r="K59" s="106"/>
    </row>
    <row r="60" spans="1:12" s="140" customFormat="1" ht="13.5" thickBot="1" x14ac:dyDescent="0.25">
      <c r="A60" s="131" t="s">
        <v>96</v>
      </c>
      <c r="B60" s="132" t="s">
        <v>94</v>
      </c>
      <c r="C60" s="133">
        <v>0</v>
      </c>
      <c r="D60" s="133">
        <v>0</v>
      </c>
      <c r="E60" s="133">
        <v>0</v>
      </c>
      <c r="F60" s="133">
        <v>64.554250374157732</v>
      </c>
      <c r="G60" s="133">
        <v>64.004409579077162</v>
      </c>
      <c r="H60" s="133">
        <v>63.454568783996585</v>
      </c>
      <c r="I60" s="133">
        <v>62.904727988916036</v>
      </c>
      <c r="J60" s="134">
        <v>62.171606928808593</v>
      </c>
      <c r="K60" s="106"/>
    </row>
    <row r="61" spans="1:12" s="140" customFormat="1" ht="13.5" thickTop="1" x14ac:dyDescent="0.2"/>
    <row r="62" spans="1:12" s="140" customFormat="1" ht="12.75" x14ac:dyDescent="0.2">
      <c r="A62" s="89" t="s">
        <v>133</v>
      </c>
      <c r="D62" s="92"/>
      <c r="E62" s="167"/>
      <c r="F62" s="89" t="s">
        <v>134</v>
      </c>
      <c r="G62" s="92"/>
    </row>
    <row r="63" spans="1:12" s="140" customFormat="1" ht="12.75" x14ac:dyDescent="0.2">
      <c r="A63" s="140" t="s">
        <v>135</v>
      </c>
      <c r="C63" s="92" t="s">
        <v>136</v>
      </c>
      <c r="D63" s="92"/>
      <c r="F63" s="140" t="s">
        <v>135</v>
      </c>
      <c r="G63" s="92"/>
      <c r="K63" s="106"/>
      <c r="L63" s="143"/>
    </row>
    <row r="64" spans="1:12" s="140" customFormat="1" ht="12.75" x14ac:dyDescent="0.2">
      <c r="A64" s="92" t="s">
        <v>137</v>
      </c>
      <c r="C64" s="92" t="s">
        <v>138</v>
      </c>
      <c r="D64" s="92"/>
      <c r="F64" s="140" t="s">
        <v>139</v>
      </c>
      <c r="G64" s="92"/>
      <c r="K64" s="106"/>
    </row>
    <row r="65" spans="1:12" s="140" customFormat="1" ht="12.75" x14ac:dyDescent="0.2">
      <c r="A65" s="92" t="s">
        <v>140</v>
      </c>
      <c r="C65" s="92" t="s">
        <v>141</v>
      </c>
      <c r="D65" s="92"/>
      <c r="F65" s="140" t="s">
        <v>142</v>
      </c>
      <c r="G65" s="92"/>
      <c r="K65" s="106"/>
    </row>
    <row r="66" spans="1:12" s="140" customFormat="1" ht="12.75" x14ac:dyDescent="0.2">
      <c r="A66" s="92" t="s">
        <v>143</v>
      </c>
      <c r="C66" s="92" t="s">
        <v>144</v>
      </c>
      <c r="D66" s="92"/>
      <c r="F66" s="140" t="s">
        <v>145</v>
      </c>
      <c r="G66" s="92"/>
      <c r="K66" s="106"/>
    </row>
    <row r="67" spans="1:12" s="140" customFormat="1" ht="12.75" x14ac:dyDescent="0.2">
      <c r="A67" s="92" t="s">
        <v>146</v>
      </c>
      <c r="C67" s="92" t="s">
        <v>147</v>
      </c>
      <c r="D67" s="92"/>
      <c r="F67" s="140" t="s">
        <v>148</v>
      </c>
      <c r="G67" s="92"/>
      <c r="K67" s="106"/>
      <c r="L67" s="143"/>
    </row>
    <row r="68" spans="1:12" s="140" customFormat="1" ht="12.75" x14ac:dyDescent="0.2">
      <c r="A68" s="92" t="s">
        <v>149</v>
      </c>
      <c r="C68" s="92" t="s">
        <v>150</v>
      </c>
      <c r="D68" s="92"/>
      <c r="F68" s="140" t="s">
        <v>151</v>
      </c>
      <c r="G68" s="92"/>
      <c r="K68" s="106"/>
      <c r="L68" s="143"/>
    </row>
    <row r="69" spans="1:12" s="140" customFormat="1" ht="12.75" x14ac:dyDescent="0.2">
      <c r="A69" s="92" t="s">
        <v>152</v>
      </c>
      <c r="C69" s="92" t="s">
        <v>153</v>
      </c>
      <c r="D69" s="92"/>
      <c r="F69" s="140" t="s">
        <v>154</v>
      </c>
      <c r="G69" s="168"/>
      <c r="K69" s="106"/>
    </row>
    <row r="70" spans="1:12" s="140" customFormat="1" ht="12.75" x14ac:dyDescent="0.2">
      <c r="A70" s="92" t="s">
        <v>155</v>
      </c>
      <c r="C70" s="92" t="s">
        <v>156</v>
      </c>
      <c r="D70" s="92"/>
      <c r="F70" s="140" t="s">
        <v>157</v>
      </c>
      <c r="G70" s="168"/>
      <c r="K70" s="106"/>
    </row>
    <row r="71" spans="1:12" s="140" customFormat="1" ht="12.75" x14ac:dyDescent="0.2">
      <c r="A71" s="92" t="s">
        <v>158</v>
      </c>
      <c r="C71" s="92" t="s">
        <v>159</v>
      </c>
      <c r="D71" s="92"/>
      <c r="F71" s="140" t="s">
        <v>160</v>
      </c>
      <c r="G71" s="168"/>
      <c r="K71" s="106"/>
    </row>
    <row r="72" spans="1:12" s="140" customFormat="1" ht="12.75" x14ac:dyDescent="0.2">
      <c r="A72" s="92" t="s">
        <v>161</v>
      </c>
      <c r="C72" s="92" t="s">
        <v>162</v>
      </c>
      <c r="D72" s="92"/>
      <c r="F72" s="140" t="s">
        <v>163</v>
      </c>
      <c r="G72" s="92"/>
    </row>
    <row r="73" spans="1:12" s="140" customFormat="1" ht="12.75" x14ac:dyDescent="0.2">
      <c r="F73" s="140" t="s">
        <v>164</v>
      </c>
      <c r="K73" s="106"/>
    </row>
    <row r="74" spans="1:12" s="140" customFormat="1" ht="12.75" x14ac:dyDescent="0.2">
      <c r="F74" s="140" t="s">
        <v>165</v>
      </c>
      <c r="K74" s="106"/>
    </row>
    <row r="75" spans="1:12" s="140" customFormat="1" ht="12.75" x14ac:dyDescent="0.2">
      <c r="F75" s="140" t="s">
        <v>166</v>
      </c>
      <c r="K75" s="106"/>
    </row>
    <row r="76" spans="1:12" s="140" customFormat="1" ht="12.75" x14ac:dyDescent="0.2">
      <c r="K76" s="106"/>
    </row>
    <row r="77" spans="1:12" s="140" customFormat="1" ht="12.75" x14ac:dyDescent="0.2"/>
    <row r="78" spans="1:12" s="140" customFormat="1" ht="12.75" x14ac:dyDescent="0.2">
      <c r="K78" s="106"/>
      <c r="L78" s="106"/>
    </row>
    <row r="79" spans="1:12" s="140" customFormat="1" ht="12.75" x14ac:dyDescent="0.2">
      <c r="K79" s="106"/>
      <c r="L79" s="106"/>
    </row>
    <row r="80" spans="1:12" s="140" customFormat="1" ht="12.75" x14ac:dyDescent="0.2">
      <c r="K80" s="106"/>
      <c r="L80" s="106"/>
    </row>
    <row r="81" s="140" customFormat="1" ht="12.75" x14ac:dyDescent="0.2"/>
    <row r="82" s="140" customFormat="1" ht="12.75" x14ac:dyDescent="0.2"/>
    <row r="83" s="140" customFormat="1" ht="12.75" x14ac:dyDescent="0.2"/>
    <row r="84" s="140" customFormat="1" ht="12.75" x14ac:dyDescent="0.2"/>
    <row r="85" s="140" customFormat="1" ht="12.75" x14ac:dyDescent="0.2"/>
    <row r="86" s="140" customFormat="1" ht="12.75" x14ac:dyDescent="0.2"/>
    <row r="87" s="140" customFormat="1" ht="12.75" x14ac:dyDescent="0.2"/>
    <row r="88" s="140" customFormat="1" ht="12.75" x14ac:dyDescent="0.2"/>
    <row r="89" s="140" customFormat="1" ht="12.75" x14ac:dyDescent="0.2"/>
    <row r="90" s="140" customFormat="1" ht="12.75" x14ac:dyDescent="0.2"/>
    <row r="91" s="140" customFormat="1" ht="12.75" x14ac:dyDescent="0.2"/>
    <row r="92" s="140" customFormat="1" ht="12.75" x14ac:dyDescent="0.2"/>
    <row r="93" s="140" customFormat="1" ht="12.75" x14ac:dyDescent="0.2"/>
    <row r="94" s="140" customFormat="1" ht="12.75" x14ac:dyDescent="0.2"/>
    <row r="95" s="140" customFormat="1" ht="12.75" x14ac:dyDescent="0.2"/>
    <row r="96" s="140" customFormat="1" ht="12.75" x14ac:dyDescent="0.2"/>
    <row r="97" s="140" customFormat="1" ht="12.75" x14ac:dyDescent="0.2"/>
    <row r="98" s="140" customFormat="1" ht="12.75" x14ac:dyDescent="0.2"/>
    <row r="99" s="140" customFormat="1" ht="12.75" x14ac:dyDescent="0.2"/>
    <row r="100" s="140" customFormat="1" ht="12.75" x14ac:dyDescent="0.2"/>
    <row r="101" s="140" customFormat="1" ht="12.75" x14ac:dyDescent="0.2"/>
    <row r="102" s="140" customFormat="1" ht="12.75" x14ac:dyDescent="0.2"/>
    <row r="103" s="140" customFormat="1" ht="12.75" x14ac:dyDescent="0.2"/>
    <row r="104" s="140" customFormat="1" ht="12.75" x14ac:dyDescent="0.2"/>
    <row r="105" s="140" customFormat="1" ht="12.75" x14ac:dyDescent="0.2"/>
    <row r="106" s="140" customFormat="1" ht="12.75" x14ac:dyDescent="0.2"/>
    <row r="107" s="140" customFormat="1" ht="12.75" x14ac:dyDescent="0.2"/>
    <row r="108" s="140" customFormat="1" ht="12.75" x14ac:dyDescent="0.2"/>
    <row r="109" s="140" customFormat="1" ht="12.75" x14ac:dyDescent="0.2"/>
    <row r="110" s="140" customFormat="1" ht="12.75" x14ac:dyDescent="0.2"/>
    <row r="111" s="140" customFormat="1" ht="12.75" x14ac:dyDescent="0.2"/>
    <row r="112" s="140" customFormat="1" ht="12.75" x14ac:dyDescent="0.2"/>
    <row r="113" s="140" customFormat="1" ht="12.75" x14ac:dyDescent="0.2"/>
    <row r="114" s="140" customFormat="1" ht="12.75" x14ac:dyDescent="0.2"/>
    <row r="115" s="140" customFormat="1" ht="12.75" x14ac:dyDescent="0.2"/>
    <row r="116" s="140" customFormat="1" ht="12.75" x14ac:dyDescent="0.2"/>
    <row r="117" s="140" customFormat="1" ht="12.75" x14ac:dyDescent="0.2"/>
    <row r="118" s="140" customFormat="1" ht="12.75" x14ac:dyDescent="0.2"/>
    <row r="119" s="140" customFormat="1" ht="12.75" x14ac:dyDescent="0.2"/>
    <row r="120" s="140" customFormat="1" ht="12.75" x14ac:dyDescent="0.2"/>
    <row r="121" s="140" customFormat="1" ht="12.75" x14ac:dyDescent="0.2"/>
    <row r="122" s="140" customFormat="1" ht="12.75" x14ac:dyDescent="0.2"/>
    <row r="123" s="140" customFormat="1" ht="12.75" x14ac:dyDescent="0.2"/>
    <row r="124" s="140" customFormat="1" ht="12.75" x14ac:dyDescent="0.2"/>
    <row r="125" s="140" customFormat="1" ht="12.75" x14ac:dyDescent="0.2"/>
    <row r="126" s="140" customFormat="1" ht="12.75" x14ac:dyDescent="0.2"/>
    <row r="127" s="140" customFormat="1" ht="12.75" x14ac:dyDescent="0.2"/>
    <row r="128" s="140" customFormat="1" ht="12.75" x14ac:dyDescent="0.2"/>
    <row r="129" s="140" customFormat="1" ht="12.75" x14ac:dyDescent="0.2"/>
    <row r="130" s="140" customFormat="1" ht="12.75" x14ac:dyDescent="0.2"/>
    <row r="131" s="140" customFormat="1" ht="12.75" x14ac:dyDescent="0.2"/>
    <row r="132" s="140" customFormat="1" ht="12.75" x14ac:dyDescent="0.2"/>
    <row r="133" s="140" customFormat="1" ht="12.75" x14ac:dyDescent="0.2"/>
    <row r="134" s="140" customFormat="1" ht="12.75" x14ac:dyDescent="0.2"/>
    <row r="135" s="140" customFormat="1" ht="12.75" x14ac:dyDescent="0.2"/>
    <row r="136" s="140" customFormat="1" ht="12.75" x14ac:dyDescent="0.2"/>
    <row r="137" s="140" customFormat="1" ht="12.75" x14ac:dyDescent="0.2"/>
    <row r="138" s="140" customFormat="1" ht="12.75" x14ac:dyDescent="0.2"/>
    <row r="139" s="140" customFormat="1" ht="12.75" x14ac:dyDescent="0.2"/>
    <row r="140" s="140" customFormat="1" ht="12.75" x14ac:dyDescent="0.2"/>
    <row r="141" s="140" customFormat="1" ht="12.75" x14ac:dyDescent="0.2"/>
    <row r="142" s="140" customFormat="1" ht="12.75" x14ac:dyDescent="0.2"/>
    <row r="143" s="140" customFormat="1" ht="12.75" x14ac:dyDescent="0.2"/>
    <row r="144" s="140" customFormat="1" ht="12.75" x14ac:dyDescent="0.2"/>
    <row r="145" s="140" customFormat="1" ht="12.75" x14ac:dyDescent="0.2"/>
    <row r="146" s="140" customFormat="1" ht="12.75" x14ac:dyDescent="0.2"/>
    <row r="147" s="140" customFormat="1" ht="12.75" x14ac:dyDescent="0.2"/>
    <row r="148" s="140" customFormat="1" ht="12.75" x14ac:dyDescent="0.2"/>
    <row r="149" s="140" customFormat="1" ht="12.75" x14ac:dyDescent="0.2"/>
    <row r="150" s="140" customFormat="1" ht="12.75" x14ac:dyDescent="0.2"/>
    <row r="151" s="140" customFormat="1" ht="12.75" x14ac:dyDescent="0.2"/>
    <row r="152" s="140" customFormat="1" ht="12.75" x14ac:dyDescent="0.2"/>
    <row r="153" s="140" customFormat="1" ht="12.75" x14ac:dyDescent="0.2"/>
    <row r="154" s="140" customFormat="1" ht="12.75" x14ac:dyDescent="0.2"/>
    <row r="155" s="140" customFormat="1" ht="12.75" x14ac:dyDescent="0.2"/>
    <row r="156" s="140" customFormat="1" ht="12.75" x14ac:dyDescent="0.2"/>
    <row r="157" s="140" customFormat="1" ht="12.75" x14ac:dyDescent="0.2"/>
    <row r="158" s="140" customFormat="1" ht="12.75" x14ac:dyDescent="0.2"/>
    <row r="159" s="140" customFormat="1" ht="12.75" x14ac:dyDescent="0.2"/>
    <row r="160" s="140" customFormat="1" ht="12.75" x14ac:dyDescent="0.2"/>
    <row r="161" s="140" customFormat="1" ht="12.75" x14ac:dyDescent="0.2"/>
    <row r="162" s="140" customFormat="1" ht="12.75" x14ac:dyDescent="0.2"/>
    <row r="163" s="140" customFormat="1" ht="12.75" x14ac:dyDescent="0.2"/>
    <row r="164" s="140" customFormat="1" ht="12.75" x14ac:dyDescent="0.2"/>
    <row r="165" s="140" customFormat="1" ht="12.75" x14ac:dyDescent="0.2"/>
    <row r="166" s="140" customFormat="1" ht="12.75" x14ac:dyDescent="0.2"/>
    <row r="167" s="140" customFormat="1" ht="12.75" x14ac:dyDescent="0.2"/>
    <row r="168" s="140" customFormat="1" ht="12.75" x14ac:dyDescent="0.2"/>
    <row r="169" s="140" customFormat="1" ht="12.75" x14ac:dyDescent="0.2"/>
    <row r="170" s="140" customFormat="1" ht="12.75" x14ac:dyDescent="0.2"/>
    <row r="171" s="140" customFormat="1" ht="12.75" x14ac:dyDescent="0.2"/>
    <row r="172" s="140" customFormat="1" ht="12.75" x14ac:dyDescent="0.2"/>
    <row r="173" s="140" customFormat="1" ht="12.75" x14ac:dyDescent="0.2"/>
    <row r="174" s="140" customFormat="1" ht="12.75" x14ac:dyDescent="0.2"/>
    <row r="175" s="140" customFormat="1" ht="12.75" x14ac:dyDescent="0.2"/>
    <row r="176" s="140" customFormat="1" ht="12.75" x14ac:dyDescent="0.2"/>
    <row r="177" s="140" customFormat="1" ht="12.75" x14ac:dyDescent="0.2"/>
    <row r="178" s="140" customFormat="1" ht="12.75" x14ac:dyDescent="0.2"/>
    <row r="179" s="140" customFormat="1" ht="12.75" x14ac:dyDescent="0.2"/>
    <row r="180" s="140" customFormat="1" ht="12.75" x14ac:dyDescent="0.2"/>
  </sheetData>
  <mergeCells count="1">
    <mergeCell ref="B7:C7"/>
  </mergeCells>
  <pageMargins left="0.7" right="0.7" top="0.78740157499999996" bottom="0.7874015749999999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216"/>
  <sheetViews>
    <sheetView tabSelected="1" zoomScale="115" zoomScaleNormal="115" workbookViewId="0">
      <selection activeCell="Q6" sqref="Q6"/>
    </sheetView>
  </sheetViews>
  <sheetFormatPr defaultColWidth="7.625" defaultRowHeight="15.75" x14ac:dyDescent="0.25"/>
  <cols>
    <col min="1" max="1" width="3.625" style="90" customWidth="1"/>
    <col min="2" max="2" width="2.125" style="90" customWidth="1"/>
    <col min="3" max="3" width="18.125" style="90" customWidth="1"/>
    <col min="4" max="4" width="9.375" style="90" customWidth="1"/>
    <col min="5" max="5" width="6.125" style="90" customWidth="1"/>
    <col min="6" max="6" width="7" style="90" customWidth="1"/>
    <col min="7" max="7" width="7.875" style="90" customWidth="1"/>
    <col min="8" max="14" width="8.5" style="90" customWidth="1"/>
    <col min="15" max="16384" width="7.625" style="90"/>
  </cols>
  <sheetData>
    <row r="1" spans="1:14" x14ac:dyDescent="0.25">
      <c r="A1" s="196" t="s">
        <v>97</v>
      </c>
      <c r="B1" s="196"/>
      <c r="C1" s="196"/>
      <c r="D1" s="196"/>
      <c r="E1" s="196"/>
      <c r="F1" s="196" t="s">
        <v>74</v>
      </c>
      <c r="G1" s="196"/>
      <c r="H1" s="196" t="s">
        <v>176</v>
      </c>
      <c r="I1" s="89"/>
      <c r="J1" s="89"/>
      <c r="K1" s="89"/>
      <c r="L1" s="89"/>
      <c r="M1" s="89"/>
      <c r="N1" s="135"/>
    </row>
    <row r="2" spans="1:14" ht="4.5" customHeight="1" x14ac:dyDescent="0.25">
      <c r="A2" s="97"/>
      <c r="B2" s="97"/>
      <c r="C2" s="97"/>
      <c r="D2" s="97"/>
      <c r="E2" s="97"/>
      <c r="F2" s="97"/>
      <c r="G2" s="97"/>
      <c r="H2" s="97"/>
    </row>
    <row r="3" spans="1:14" ht="18" customHeight="1" x14ac:dyDescent="0.3">
      <c r="A3" s="197" t="s">
        <v>98</v>
      </c>
      <c r="B3" s="97"/>
      <c r="C3" s="97"/>
      <c r="D3" s="97"/>
      <c r="E3" s="97"/>
      <c r="F3" s="97"/>
      <c r="G3" s="97"/>
      <c r="H3" s="97"/>
      <c r="M3" s="370" t="s">
        <v>201</v>
      </c>
      <c r="N3" s="371" t="s">
        <v>202</v>
      </c>
    </row>
    <row r="4" spans="1:14" ht="7.5" customHeight="1" x14ac:dyDescent="0.25">
      <c r="A4" s="97"/>
      <c r="B4" s="97"/>
      <c r="C4" s="97"/>
      <c r="D4" s="97"/>
      <c r="E4" s="97"/>
      <c r="F4" s="97"/>
      <c r="G4" s="97"/>
      <c r="H4" s="97"/>
    </row>
    <row r="5" spans="1:14" ht="16.5" thickBot="1" x14ac:dyDescent="0.3">
      <c r="A5" s="97"/>
      <c r="B5" s="97"/>
      <c r="C5" s="97"/>
      <c r="D5" s="94" t="s">
        <v>176</v>
      </c>
      <c r="E5" s="198"/>
      <c r="F5" s="198"/>
      <c r="G5" s="198"/>
      <c r="H5" s="97"/>
      <c r="I5" s="97"/>
      <c r="J5" s="97"/>
      <c r="K5" s="97"/>
      <c r="L5" s="97"/>
      <c r="M5" s="97"/>
      <c r="N5" s="97"/>
    </row>
    <row r="6" spans="1:14" ht="17.25" thickTop="1" thickBot="1" x14ac:dyDescent="0.3">
      <c r="A6" s="97"/>
      <c r="B6" s="97"/>
      <c r="D6" s="368" t="s">
        <v>42</v>
      </c>
      <c r="E6" s="369"/>
      <c r="F6" s="369"/>
      <c r="G6" s="369"/>
    </row>
    <row r="7" spans="1:14" ht="16.5" thickBot="1" x14ac:dyDescent="0.3">
      <c r="A7" s="199" t="s">
        <v>99</v>
      </c>
      <c r="B7" s="200" t="s">
        <v>100</v>
      </c>
      <c r="C7" s="166" t="s">
        <v>101</v>
      </c>
      <c r="D7" s="164"/>
      <c r="E7" s="164"/>
      <c r="F7" s="164"/>
      <c r="G7" s="165"/>
      <c r="H7" s="164" t="s">
        <v>102</v>
      </c>
      <c r="I7" s="164"/>
      <c r="J7" s="165"/>
      <c r="K7" s="166" t="s">
        <v>103</v>
      </c>
      <c r="L7" s="165"/>
      <c r="M7" s="164" t="s">
        <v>104</v>
      </c>
      <c r="N7" s="165"/>
    </row>
    <row r="8" spans="1:14" s="140" customFormat="1" ht="13.5" thickBot="1" x14ac:dyDescent="0.25">
      <c r="A8" s="201"/>
      <c r="B8" s="202"/>
      <c r="C8" s="156" t="s">
        <v>105</v>
      </c>
      <c r="D8" s="157"/>
      <c r="E8" s="148"/>
      <c r="F8" s="148"/>
      <c r="G8" s="158"/>
      <c r="H8" s="149" t="s">
        <v>106</v>
      </c>
      <c r="I8" s="150" t="s">
        <v>107</v>
      </c>
      <c r="J8" s="151" t="s">
        <v>108</v>
      </c>
      <c r="K8" s="152" t="s">
        <v>106</v>
      </c>
      <c r="L8" s="151" t="s">
        <v>109</v>
      </c>
      <c r="M8" s="152" t="s">
        <v>106</v>
      </c>
      <c r="N8" s="153" t="s">
        <v>109</v>
      </c>
    </row>
    <row r="9" spans="1:14" s="140" customFormat="1" ht="13.5" thickBot="1" x14ac:dyDescent="0.25">
      <c r="A9" s="203"/>
      <c r="B9" s="204"/>
      <c r="C9" s="236" t="s">
        <v>110</v>
      </c>
      <c r="D9" s="139" t="s">
        <v>111</v>
      </c>
      <c r="E9" s="226"/>
      <c r="F9" s="226"/>
      <c r="G9" s="145" t="s">
        <v>112</v>
      </c>
      <c r="H9" s="237" t="s">
        <v>37</v>
      </c>
      <c r="I9" s="238" t="s">
        <v>113</v>
      </c>
      <c r="J9" s="239" t="s">
        <v>114</v>
      </c>
      <c r="K9" s="241" t="s">
        <v>115</v>
      </c>
      <c r="L9" s="239" t="s">
        <v>116</v>
      </c>
      <c r="M9" s="241" t="s">
        <v>37</v>
      </c>
      <c r="N9" s="240" t="s">
        <v>116</v>
      </c>
    </row>
    <row r="10" spans="1:14" s="140" customFormat="1" ht="13.5" thickBot="1" x14ac:dyDescent="0.25">
      <c r="A10" s="243" t="s">
        <v>188</v>
      </c>
      <c r="B10" s="243"/>
      <c r="C10" s="244" t="s">
        <v>189</v>
      </c>
      <c r="D10" s="245" t="s">
        <v>190</v>
      </c>
      <c r="E10" s="246"/>
      <c r="F10" s="246"/>
      <c r="G10" s="247">
        <v>67.5</v>
      </c>
      <c r="H10" s="248"/>
      <c r="I10" s="249"/>
      <c r="J10" s="249"/>
      <c r="K10" s="250"/>
      <c r="L10" s="249"/>
      <c r="M10" s="250">
        <v>4.3643250465393066</v>
      </c>
      <c r="N10" s="251" t="s">
        <v>191</v>
      </c>
    </row>
    <row r="11" spans="1:14" s="140" customFormat="1" ht="13.5" thickBot="1" x14ac:dyDescent="0.25">
      <c r="A11" s="201"/>
      <c r="B11" s="202"/>
      <c r="C11" s="233" t="s">
        <v>117</v>
      </c>
      <c r="D11" s="136"/>
      <c r="E11" s="109"/>
      <c r="F11" s="109"/>
      <c r="G11" s="234"/>
      <c r="H11" s="229"/>
      <c r="I11" s="230"/>
      <c r="J11" s="230"/>
      <c r="K11" s="231"/>
      <c r="L11" s="230"/>
      <c r="M11" s="231"/>
      <c r="N11" s="232"/>
    </row>
    <row r="12" spans="1:14" s="140" customFormat="1" ht="13.5" thickBot="1" x14ac:dyDescent="0.25">
      <c r="A12" s="203"/>
      <c r="B12" s="204"/>
      <c r="C12" s="139"/>
      <c r="D12" s="138" t="s">
        <v>118</v>
      </c>
      <c r="E12" s="109"/>
      <c r="F12" s="109"/>
      <c r="G12" s="145" t="s">
        <v>119</v>
      </c>
      <c r="H12" s="189"/>
      <c r="I12" s="190"/>
      <c r="J12" s="190"/>
      <c r="K12" s="191"/>
      <c r="L12" s="190"/>
      <c r="M12" s="191"/>
      <c r="N12" s="192"/>
    </row>
    <row r="13" spans="1:14" s="140" customFormat="1" ht="13.5" thickBot="1" x14ac:dyDescent="0.25">
      <c r="A13" s="205"/>
      <c r="B13" s="207"/>
      <c r="C13" s="159"/>
      <c r="D13" s="138"/>
      <c r="E13" s="109"/>
      <c r="F13" s="109"/>
      <c r="G13" s="160"/>
      <c r="H13" s="154"/>
      <c r="I13" s="146"/>
      <c r="J13" s="146"/>
      <c r="K13" s="184"/>
      <c r="L13" s="146"/>
      <c r="M13" s="184"/>
      <c r="N13" s="155"/>
    </row>
    <row r="14" spans="1:14" s="140" customFormat="1" ht="13.5" thickBot="1" x14ac:dyDescent="0.25">
      <c r="A14" s="201"/>
      <c r="B14" s="202"/>
      <c r="C14" s="156" t="s">
        <v>120</v>
      </c>
      <c r="D14" s="148"/>
      <c r="E14" s="148"/>
      <c r="F14" s="148"/>
      <c r="G14" s="158"/>
      <c r="H14" s="185"/>
      <c r="I14" s="186"/>
      <c r="J14" s="186"/>
      <c r="K14" s="187"/>
      <c r="L14" s="186"/>
      <c r="M14" s="187"/>
      <c r="N14" s="188"/>
    </row>
    <row r="15" spans="1:14" s="140" customFormat="1" ht="13.5" thickBot="1" x14ac:dyDescent="0.25">
      <c r="A15" s="203"/>
      <c r="B15" s="204"/>
      <c r="C15" s="139"/>
      <c r="D15" s="226"/>
      <c r="E15" s="226"/>
      <c r="F15" s="227" t="s">
        <v>121</v>
      </c>
      <c r="G15" s="228" t="s">
        <v>122</v>
      </c>
      <c r="H15" s="229"/>
      <c r="I15" s="230"/>
      <c r="J15" s="230"/>
      <c r="K15" s="231"/>
      <c r="L15" s="230"/>
      <c r="M15" s="231"/>
      <c r="N15" s="232"/>
    </row>
    <row r="16" spans="1:14" s="140" customFormat="1" ht="12.75" x14ac:dyDescent="0.2">
      <c r="A16" s="243" t="s">
        <v>187</v>
      </c>
      <c r="B16" s="243"/>
      <c r="C16" s="252" t="s">
        <v>199</v>
      </c>
      <c r="D16" s="253"/>
      <c r="E16" s="253"/>
      <c r="F16" s="254" t="s">
        <v>192</v>
      </c>
      <c r="G16" s="259">
        <v>4.5999999046325684</v>
      </c>
      <c r="H16" s="255"/>
      <c r="I16" s="256"/>
      <c r="J16" s="256"/>
      <c r="K16" s="257"/>
      <c r="L16" s="256"/>
      <c r="M16" s="257">
        <v>25.063100814819336</v>
      </c>
      <c r="N16" s="258" t="s">
        <v>179</v>
      </c>
    </row>
    <row r="17" spans="1:14" s="140" customFormat="1" ht="13.5" thickBot="1" x14ac:dyDescent="0.25">
      <c r="A17" s="261" t="s">
        <v>187</v>
      </c>
      <c r="B17" s="261"/>
      <c r="C17" s="262" t="s">
        <v>199</v>
      </c>
      <c r="D17" s="263"/>
      <c r="E17" s="263"/>
      <c r="F17" s="260" t="s">
        <v>192</v>
      </c>
      <c r="G17" s="264">
        <v>3.5579999999999998</v>
      </c>
      <c r="H17" s="265"/>
      <c r="I17" s="266"/>
      <c r="J17" s="266"/>
      <c r="K17" s="267"/>
      <c r="L17" s="266"/>
      <c r="M17" s="267">
        <v>17.39</v>
      </c>
      <c r="N17" s="268" t="s">
        <v>193</v>
      </c>
    </row>
    <row r="18" spans="1:14" s="140" customFormat="1" ht="13.5" thickBot="1" x14ac:dyDescent="0.25">
      <c r="A18" s="201"/>
      <c r="B18" s="202"/>
      <c r="C18" s="233" t="s">
        <v>123</v>
      </c>
      <c r="D18" s="109"/>
      <c r="E18" s="109"/>
      <c r="F18" s="109"/>
      <c r="G18" s="234"/>
      <c r="H18" s="229"/>
      <c r="I18" s="230"/>
      <c r="J18" s="230"/>
      <c r="K18" s="231"/>
      <c r="L18" s="230"/>
      <c r="M18" s="231"/>
      <c r="N18" s="232"/>
    </row>
    <row r="19" spans="1:14" s="140" customFormat="1" ht="13.5" thickBot="1" x14ac:dyDescent="0.25">
      <c r="A19" s="203"/>
      <c r="B19" s="204"/>
      <c r="C19" s="139"/>
      <c r="D19" s="226"/>
      <c r="E19" s="226"/>
      <c r="F19" s="227" t="s">
        <v>121</v>
      </c>
      <c r="G19" s="228" t="s">
        <v>122</v>
      </c>
      <c r="H19" s="229"/>
      <c r="I19" s="230"/>
      <c r="J19" s="230"/>
      <c r="K19" s="231"/>
      <c r="L19" s="230"/>
      <c r="M19" s="231"/>
      <c r="N19" s="232"/>
    </row>
    <row r="20" spans="1:14" s="140" customFormat="1" ht="12.75" x14ac:dyDescent="0.2">
      <c r="A20" s="243" t="s">
        <v>183</v>
      </c>
      <c r="B20" s="242"/>
      <c r="C20" s="269" t="s">
        <v>184</v>
      </c>
      <c r="D20" s="270"/>
      <c r="E20" s="270"/>
      <c r="F20" s="311" t="s">
        <v>192</v>
      </c>
      <c r="G20" s="272">
        <v>0.76999998092651367</v>
      </c>
      <c r="H20" s="273"/>
      <c r="I20" s="274"/>
      <c r="J20" s="274"/>
      <c r="K20" s="275"/>
      <c r="L20" s="274"/>
      <c r="M20" s="275">
        <v>2.3169300556182861</v>
      </c>
      <c r="N20" s="276" t="s">
        <v>179</v>
      </c>
    </row>
    <row r="21" spans="1:14" s="140" customFormat="1" ht="12.75" x14ac:dyDescent="0.2">
      <c r="A21" s="243" t="s">
        <v>183</v>
      </c>
      <c r="B21" s="242"/>
      <c r="C21" s="277" t="s">
        <v>185</v>
      </c>
      <c r="D21" s="278"/>
      <c r="E21" s="351"/>
      <c r="F21" s="356" t="s">
        <v>192</v>
      </c>
      <c r="G21" s="353">
        <v>0.125</v>
      </c>
      <c r="H21" s="281"/>
      <c r="I21" s="282"/>
      <c r="J21" s="282"/>
      <c r="K21" s="283"/>
      <c r="L21" s="282"/>
      <c r="M21" s="283">
        <v>0.33149999380111694</v>
      </c>
      <c r="N21" s="284" t="s">
        <v>179</v>
      </c>
    </row>
    <row r="22" spans="1:14" s="140" customFormat="1" ht="12.75" x14ac:dyDescent="0.2">
      <c r="A22" s="243" t="s">
        <v>183</v>
      </c>
      <c r="B22" s="242"/>
      <c r="C22" s="285" t="s">
        <v>186</v>
      </c>
      <c r="D22" s="286"/>
      <c r="E22" s="352"/>
      <c r="F22" s="356" t="s">
        <v>192</v>
      </c>
      <c r="G22" s="354">
        <v>0.15000000596046448</v>
      </c>
      <c r="H22" s="289"/>
      <c r="I22" s="290"/>
      <c r="J22" s="290"/>
      <c r="K22" s="291"/>
      <c r="L22" s="290"/>
      <c r="M22" s="291">
        <v>0.39779999852180481</v>
      </c>
      <c r="N22" s="292" t="s">
        <v>179</v>
      </c>
    </row>
    <row r="23" spans="1:14" s="140" customFormat="1" ht="12.75" x14ac:dyDescent="0.2">
      <c r="A23" s="261" t="s">
        <v>183</v>
      </c>
      <c r="B23" s="261"/>
      <c r="C23" s="293" t="s">
        <v>194</v>
      </c>
      <c r="D23" s="294"/>
      <c r="E23" s="294"/>
      <c r="F23" s="355" t="s">
        <v>192</v>
      </c>
      <c r="G23" s="296">
        <v>0.36299999999999999</v>
      </c>
      <c r="H23" s="297"/>
      <c r="I23" s="298"/>
      <c r="J23" s="298"/>
      <c r="K23" s="299"/>
      <c r="L23" s="298"/>
      <c r="M23" s="299">
        <v>1.0920000000000001</v>
      </c>
      <c r="N23" s="300" t="s">
        <v>193</v>
      </c>
    </row>
    <row r="24" spans="1:14" s="140" customFormat="1" ht="12.75" x14ac:dyDescent="0.2">
      <c r="A24" s="261" t="s">
        <v>183</v>
      </c>
      <c r="B24" s="261"/>
      <c r="C24" s="301" t="s">
        <v>195</v>
      </c>
      <c r="D24" s="302"/>
      <c r="E24" s="302"/>
      <c r="F24" s="308" t="s">
        <v>192</v>
      </c>
      <c r="G24" s="303">
        <v>0.107</v>
      </c>
      <c r="H24" s="304"/>
      <c r="I24" s="305"/>
      <c r="J24" s="305"/>
      <c r="K24" s="306"/>
      <c r="L24" s="305"/>
      <c r="M24" s="306">
        <v>0.28399999999999997</v>
      </c>
      <c r="N24" s="307" t="s">
        <v>193</v>
      </c>
    </row>
    <row r="25" spans="1:14" s="140" customFormat="1" ht="12.75" x14ac:dyDescent="0.2">
      <c r="A25" s="261" t="s">
        <v>183</v>
      </c>
      <c r="B25" s="261"/>
      <c r="C25" s="301" t="s">
        <v>196</v>
      </c>
      <c r="D25" s="302"/>
      <c r="E25" s="302"/>
      <c r="F25" s="308" t="s">
        <v>192</v>
      </c>
      <c r="G25" s="303">
        <v>9.5000000000000001E-2</v>
      </c>
      <c r="H25" s="304"/>
      <c r="I25" s="305"/>
      <c r="J25" s="305"/>
      <c r="K25" s="306"/>
      <c r="L25" s="305"/>
      <c r="M25" s="306">
        <v>0.252</v>
      </c>
      <c r="N25" s="307" t="s">
        <v>193</v>
      </c>
    </row>
    <row r="26" spans="1:14" s="140" customFormat="1" ht="12.75" x14ac:dyDescent="0.2">
      <c r="A26" s="261" t="s">
        <v>183</v>
      </c>
      <c r="B26" s="261"/>
      <c r="C26" s="301" t="s">
        <v>197</v>
      </c>
      <c r="D26" s="302"/>
      <c r="E26" s="302"/>
      <c r="F26" s="308" t="s">
        <v>192</v>
      </c>
      <c r="G26" s="303">
        <v>0.124</v>
      </c>
      <c r="H26" s="304"/>
      <c r="I26" s="305"/>
      <c r="J26" s="305"/>
      <c r="K26" s="306"/>
      <c r="L26" s="305"/>
      <c r="M26" s="306">
        <v>0.32900000000000001</v>
      </c>
      <c r="N26" s="307" t="s">
        <v>193</v>
      </c>
    </row>
    <row r="27" spans="1:14" s="140" customFormat="1" ht="13.5" thickBot="1" x14ac:dyDescent="0.25">
      <c r="A27" s="261" t="s">
        <v>183</v>
      </c>
      <c r="B27" s="261"/>
      <c r="C27" s="357" t="s">
        <v>198</v>
      </c>
      <c r="D27" s="358"/>
      <c r="E27" s="358"/>
      <c r="F27" s="260" t="s">
        <v>192</v>
      </c>
      <c r="G27" s="359">
        <v>3.6999999999999998E-2</v>
      </c>
      <c r="H27" s="360"/>
      <c r="I27" s="361"/>
      <c r="J27" s="361"/>
      <c r="K27" s="362"/>
      <c r="L27" s="361"/>
      <c r="M27" s="362">
        <v>9.8000000000000004E-2</v>
      </c>
      <c r="N27" s="363" t="s">
        <v>193</v>
      </c>
    </row>
    <row r="28" spans="1:14" s="140" customFormat="1" ht="13.5" thickBot="1" x14ac:dyDescent="0.25">
      <c r="A28" s="201"/>
      <c r="B28" s="202"/>
      <c r="C28" s="233" t="s">
        <v>124</v>
      </c>
      <c r="D28" s="109"/>
      <c r="E28" s="109"/>
      <c r="F28" s="109"/>
      <c r="G28" s="234"/>
      <c r="H28" s="229"/>
      <c r="I28" s="230"/>
      <c r="J28" s="230"/>
      <c r="K28" s="231"/>
      <c r="L28" s="230"/>
      <c r="M28" s="231"/>
      <c r="N28" s="232"/>
    </row>
    <row r="29" spans="1:14" s="140" customFormat="1" ht="13.5" thickBot="1" x14ac:dyDescent="0.25">
      <c r="A29" s="203"/>
      <c r="B29" s="204"/>
      <c r="C29" s="139"/>
      <c r="D29" s="226"/>
      <c r="E29" s="235"/>
      <c r="F29" s="227" t="s">
        <v>125</v>
      </c>
      <c r="G29" s="228" t="s">
        <v>126</v>
      </c>
      <c r="H29" s="229"/>
      <c r="I29" s="230"/>
      <c r="J29" s="230"/>
      <c r="K29" s="231"/>
      <c r="L29" s="230"/>
      <c r="M29" s="231"/>
      <c r="N29" s="232"/>
    </row>
    <row r="30" spans="1:14" s="140" customFormat="1" ht="12.75" x14ac:dyDescent="0.2">
      <c r="A30" s="243" t="s">
        <v>177</v>
      </c>
      <c r="B30" s="243"/>
      <c r="C30" s="269" t="s">
        <v>180</v>
      </c>
      <c r="D30" s="270"/>
      <c r="E30" s="271"/>
      <c r="F30" s="271">
        <v>4</v>
      </c>
      <c r="G30" s="272">
        <v>40</v>
      </c>
      <c r="H30" s="273"/>
      <c r="I30" s="274"/>
      <c r="J30" s="274"/>
      <c r="K30" s="275"/>
      <c r="L30" s="274"/>
      <c r="M30" s="275">
        <v>0.23906250298023224</v>
      </c>
      <c r="N30" s="276" t="s">
        <v>179</v>
      </c>
    </row>
    <row r="31" spans="1:14" s="140" customFormat="1" ht="12.75" x14ac:dyDescent="0.2">
      <c r="A31" s="243" t="s">
        <v>177</v>
      </c>
      <c r="B31" s="243"/>
      <c r="C31" s="277" t="s">
        <v>181</v>
      </c>
      <c r="D31" s="278"/>
      <c r="E31" s="279"/>
      <c r="F31" s="279">
        <v>2</v>
      </c>
      <c r="G31" s="280">
        <v>15</v>
      </c>
      <c r="H31" s="281"/>
      <c r="I31" s="282"/>
      <c r="J31" s="282"/>
      <c r="K31" s="283"/>
      <c r="L31" s="282"/>
      <c r="M31" s="283">
        <v>0.20718750357627869</v>
      </c>
      <c r="N31" s="284" t="s">
        <v>179</v>
      </c>
    </row>
    <row r="32" spans="1:14" s="140" customFormat="1" ht="12.75" x14ac:dyDescent="0.2">
      <c r="A32" s="243" t="s">
        <v>177</v>
      </c>
      <c r="B32" s="243"/>
      <c r="C32" s="285" t="s">
        <v>182</v>
      </c>
      <c r="D32" s="286"/>
      <c r="E32" s="287"/>
      <c r="F32" s="287">
        <v>2</v>
      </c>
      <c r="G32" s="288">
        <v>15</v>
      </c>
      <c r="H32" s="289"/>
      <c r="I32" s="290"/>
      <c r="J32" s="290"/>
      <c r="K32" s="291"/>
      <c r="L32" s="290"/>
      <c r="M32" s="291">
        <v>0.20718750357627869</v>
      </c>
      <c r="N32" s="292" t="s">
        <v>179</v>
      </c>
    </row>
    <row r="33" spans="1:14" s="140" customFormat="1" ht="12.75" x14ac:dyDescent="0.2">
      <c r="A33" s="261" t="s">
        <v>177</v>
      </c>
      <c r="B33" s="261"/>
      <c r="C33" s="293" t="s">
        <v>180</v>
      </c>
      <c r="D33" s="294"/>
      <c r="E33" s="295"/>
      <c r="F33" s="295">
        <v>4</v>
      </c>
      <c r="G33" s="296">
        <v>12</v>
      </c>
      <c r="H33" s="297"/>
      <c r="I33" s="298"/>
      <c r="J33" s="298"/>
      <c r="K33" s="299"/>
      <c r="L33" s="298"/>
      <c r="M33" s="299">
        <v>0.255</v>
      </c>
      <c r="N33" s="300" t="s">
        <v>193</v>
      </c>
    </row>
    <row r="34" spans="1:14" s="140" customFormat="1" ht="13.5" thickBot="1" x14ac:dyDescent="0.25">
      <c r="A34" s="261" t="s">
        <v>177</v>
      </c>
      <c r="B34" s="261"/>
      <c r="C34" s="357" t="s">
        <v>181</v>
      </c>
      <c r="D34" s="358"/>
      <c r="E34" s="260"/>
      <c r="F34" s="260">
        <v>2</v>
      </c>
      <c r="G34" s="359">
        <v>12</v>
      </c>
      <c r="H34" s="360"/>
      <c r="I34" s="361"/>
      <c r="J34" s="361"/>
      <c r="K34" s="362"/>
      <c r="L34" s="361"/>
      <c r="M34" s="362">
        <v>0.255</v>
      </c>
      <c r="N34" s="363" t="s">
        <v>193</v>
      </c>
    </row>
    <row r="35" spans="1:14" s="140" customFormat="1" ht="13.5" thickBot="1" x14ac:dyDescent="0.25">
      <c r="A35" s="201"/>
      <c r="B35" s="202"/>
      <c r="C35" s="233" t="s">
        <v>127</v>
      </c>
      <c r="D35" s="109"/>
      <c r="E35" s="109"/>
      <c r="F35" s="109"/>
      <c r="G35" s="234"/>
      <c r="H35" s="229"/>
      <c r="I35" s="230"/>
      <c r="J35" s="230"/>
      <c r="K35" s="231"/>
      <c r="L35" s="230"/>
      <c r="M35" s="231"/>
      <c r="N35" s="232"/>
    </row>
    <row r="36" spans="1:14" s="140" customFormat="1" ht="13.5" thickBot="1" x14ac:dyDescent="0.25">
      <c r="A36" s="203"/>
      <c r="B36" s="204"/>
      <c r="C36" s="139"/>
      <c r="D36" s="226"/>
      <c r="E36" s="226"/>
      <c r="F36" s="227" t="s">
        <v>128</v>
      </c>
      <c r="G36" s="228" t="s">
        <v>122</v>
      </c>
      <c r="H36" s="229"/>
      <c r="I36" s="230"/>
      <c r="J36" s="230"/>
      <c r="K36" s="231"/>
      <c r="L36" s="230"/>
      <c r="M36" s="231"/>
      <c r="N36" s="232"/>
    </row>
    <row r="37" spans="1:14" s="140" customFormat="1" ht="12.75" x14ac:dyDescent="0.2">
      <c r="A37" s="243" t="s">
        <v>200</v>
      </c>
      <c r="B37" s="243"/>
      <c r="C37" s="309" t="s">
        <v>178</v>
      </c>
      <c r="D37" s="310"/>
      <c r="E37" s="310"/>
      <c r="F37" s="311">
        <v>135</v>
      </c>
      <c r="G37" s="312">
        <v>1.0800000429153442</v>
      </c>
      <c r="H37" s="313"/>
      <c r="I37" s="314"/>
      <c r="J37" s="314"/>
      <c r="K37" s="315"/>
      <c r="L37" s="314"/>
      <c r="M37" s="315">
        <v>3.736259937286377</v>
      </c>
      <c r="N37" s="316" t="s">
        <v>179</v>
      </c>
    </row>
    <row r="38" spans="1:14" s="140" customFormat="1" ht="13.5" thickBot="1" x14ac:dyDescent="0.25">
      <c r="A38" s="261" t="s">
        <v>200</v>
      </c>
      <c r="B38" s="261"/>
      <c r="C38" s="317" t="s">
        <v>178</v>
      </c>
      <c r="D38" s="318"/>
      <c r="E38" s="318"/>
      <c r="F38" s="319">
        <v>152</v>
      </c>
      <c r="G38" s="320">
        <v>1.1000000000000001</v>
      </c>
      <c r="H38" s="321"/>
      <c r="I38" s="322"/>
      <c r="J38" s="322"/>
      <c r="K38" s="323"/>
      <c r="L38" s="322"/>
      <c r="M38" s="323">
        <v>5.3760000000000003</v>
      </c>
      <c r="N38" s="324" t="s">
        <v>193</v>
      </c>
    </row>
    <row r="39" spans="1:14" s="140" customFormat="1" ht="13.5" thickBot="1" x14ac:dyDescent="0.25">
      <c r="A39" s="201"/>
      <c r="B39" s="202"/>
      <c r="C39" s="233" t="s">
        <v>129</v>
      </c>
      <c r="D39" s="136"/>
      <c r="E39" s="109"/>
      <c r="F39" s="109"/>
      <c r="G39" s="234"/>
      <c r="H39" s="229"/>
      <c r="I39" s="230"/>
      <c r="J39" s="230"/>
      <c r="K39" s="231"/>
      <c r="L39" s="230"/>
      <c r="M39" s="231"/>
      <c r="N39" s="232"/>
    </row>
    <row r="40" spans="1:14" s="140" customFormat="1" ht="13.5" thickBot="1" x14ac:dyDescent="0.25">
      <c r="A40" s="203"/>
      <c r="B40" s="204"/>
      <c r="C40" s="136"/>
      <c r="D40" s="138" t="s">
        <v>130</v>
      </c>
      <c r="E40" s="109"/>
      <c r="F40" s="109"/>
      <c r="G40" s="137" t="s">
        <v>131</v>
      </c>
      <c r="H40" s="189"/>
      <c r="I40" s="190"/>
      <c r="J40" s="190"/>
      <c r="K40" s="191"/>
      <c r="L40" s="190"/>
      <c r="M40" s="191"/>
      <c r="N40" s="192"/>
    </row>
    <row r="41" spans="1:14" s="140" customFormat="1" ht="13.5" thickBot="1" x14ac:dyDescent="0.25">
      <c r="A41" s="205"/>
      <c r="B41" s="206"/>
      <c r="C41" s="161"/>
      <c r="D41" s="162"/>
      <c r="E41" s="136"/>
      <c r="F41" s="136"/>
      <c r="G41" s="163"/>
      <c r="H41" s="154"/>
      <c r="I41" s="146"/>
      <c r="J41" s="146"/>
      <c r="K41" s="184"/>
      <c r="L41" s="146"/>
      <c r="M41" s="184"/>
      <c r="N41" s="155"/>
    </row>
    <row r="42" spans="1:14" s="140" customFormat="1" ht="13.5" thickBot="1" x14ac:dyDescent="0.25">
      <c r="A42" s="208"/>
      <c r="B42" s="208"/>
      <c r="C42" s="147" t="s">
        <v>132</v>
      </c>
      <c r="D42" s="148"/>
      <c r="E42" s="148"/>
      <c r="F42" s="148"/>
      <c r="G42" s="148"/>
      <c r="H42" s="193">
        <v>0</v>
      </c>
      <c r="I42" s="194"/>
      <c r="J42" s="194"/>
      <c r="K42" s="193">
        <v>0</v>
      </c>
      <c r="L42" s="194"/>
      <c r="M42" s="349">
        <v>36.863353356719017</v>
      </c>
      <c r="N42" s="195"/>
    </row>
    <row r="43" spans="1:14" s="140" customFormat="1" ht="12.75" x14ac:dyDescent="0.2">
      <c r="A43" s="141"/>
      <c r="B43" s="141"/>
      <c r="M43" s="350">
        <f>M17+M23+M24+M25+M26+M27+M33+M34+M38</f>
        <v>25.330999999999996</v>
      </c>
    </row>
    <row r="44" spans="1:14" s="140" customFormat="1" ht="12.75" x14ac:dyDescent="0.2">
      <c r="A44" s="141"/>
      <c r="B44" s="141"/>
    </row>
    <row r="45" spans="1:14" s="140" customFormat="1" ht="12.75" x14ac:dyDescent="0.2"/>
    <row r="46" spans="1:14" s="140" customFormat="1" ht="12.75" x14ac:dyDescent="0.2"/>
    <row r="47" spans="1:14" s="140" customFormat="1" ht="12.75" x14ac:dyDescent="0.2"/>
    <row r="48" spans="1:14" s="140" customFormat="1" ht="12.75" x14ac:dyDescent="0.2"/>
    <row r="49" s="140" customFormat="1" ht="12.75" x14ac:dyDescent="0.2"/>
    <row r="50" s="140" customFormat="1" ht="12.75" x14ac:dyDescent="0.2"/>
    <row r="51" s="140" customFormat="1" ht="12.75" x14ac:dyDescent="0.2"/>
    <row r="52" s="140" customFormat="1" ht="12.75" x14ac:dyDescent="0.2"/>
    <row r="53" s="140" customFormat="1" ht="12.75" x14ac:dyDescent="0.2"/>
    <row r="54" s="140" customFormat="1" ht="12.75" x14ac:dyDescent="0.2"/>
    <row r="55" s="140" customFormat="1" ht="12.75" x14ac:dyDescent="0.2"/>
    <row r="56" s="140" customFormat="1" ht="12.75" x14ac:dyDescent="0.2"/>
    <row r="57" s="140" customFormat="1" ht="12.75" x14ac:dyDescent="0.2"/>
    <row r="58" s="140" customFormat="1" ht="12.75" x14ac:dyDescent="0.2"/>
    <row r="59" s="140" customFormat="1" ht="12.75" x14ac:dyDescent="0.2"/>
    <row r="60" s="140" customFormat="1" ht="12.75" x14ac:dyDescent="0.2"/>
    <row r="61" s="140" customFormat="1" ht="12.75" x14ac:dyDescent="0.2"/>
    <row r="62" s="140" customFormat="1" ht="12.75" x14ac:dyDescent="0.2"/>
    <row r="63" s="140" customFormat="1" ht="12.75" x14ac:dyDescent="0.2"/>
    <row r="64" s="140" customFormat="1" ht="12.75" x14ac:dyDescent="0.2"/>
    <row r="65" s="140" customFormat="1" ht="12.75" x14ac:dyDescent="0.2"/>
    <row r="66" s="140" customFormat="1" ht="12.75" x14ac:dyDescent="0.2"/>
    <row r="67" s="140" customFormat="1" ht="12.75" x14ac:dyDescent="0.2"/>
    <row r="68" s="140" customFormat="1" ht="12.75" x14ac:dyDescent="0.2"/>
    <row r="69" s="140" customFormat="1" ht="12.75" x14ac:dyDescent="0.2"/>
    <row r="70" s="140" customFormat="1" ht="12.75" x14ac:dyDescent="0.2"/>
    <row r="71" s="140" customFormat="1" ht="12.75" x14ac:dyDescent="0.2"/>
    <row r="72" s="140" customFormat="1" ht="12.75" x14ac:dyDescent="0.2"/>
    <row r="73" s="140" customFormat="1" ht="12.75" x14ac:dyDescent="0.2"/>
    <row r="74" s="140" customFormat="1" ht="12.75" x14ac:dyDescent="0.2"/>
    <row r="75" s="140" customFormat="1" ht="12.75" x14ac:dyDescent="0.2"/>
    <row r="76" s="140" customFormat="1" ht="12.75" x14ac:dyDescent="0.2"/>
    <row r="77" s="140" customFormat="1" ht="12.75" x14ac:dyDescent="0.2"/>
    <row r="78" s="140" customFormat="1" ht="12.75" x14ac:dyDescent="0.2"/>
    <row r="79" s="140" customFormat="1" ht="12.75" x14ac:dyDescent="0.2"/>
    <row r="80" s="140" customFormat="1" ht="12.75" x14ac:dyDescent="0.2"/>
    <row r="81" s="140" customFormat="1" ht="12.75" x14ac:dyDescent="0.2"/>
    <row r="82" s="140" customFormat="1" ht="12.75" x14ac:dyDescent="0.2"/>
    <row r="83" s="140" customFormat="1" ht="12.75" x14ac:dyDescent="0.2"/>
    <row r="84" s="140" customFormat="1" ht="12.75" x14ac:dyDescent="0.2"/>
    <row r="85" s="140" customFormat="1" ht="12.75" x14ac:dyDescent="0.2"/>
    <row r="86" s="140" customFormat="1" ht="12.75" x14ac:dyDescent="0.2"/>
    <row r="87" s="140" customFormat="1" ht="12.75" x14ac:dyDescent="0.2"/>
    <row r="88" s="140" customFormat="1" ht="12.75" x14ac:dyDescent="0.2"/>
    <row r="89" s="140" customFormat="1" ht="12.75" x14ac:dyDescent="0.2"/>
    <row r="90" s="140" customFormat="1" ht="12.75" x14ac:dyDescent="0.2"/>
    <row r="91" s="140" customFormat="1" ht="12.75" x14ac:dyDescent="0.2"/>
    <row r="92" s="140" customFormat="1" ht="12.75" x14ac:dyDescent="0.2"/>
    <row r="93" s="140" customFormat="1" ht="12.75" x14ac:dyDescent="0.2"/>
    <row r="94" s="140" customFormat="1" ht="12.75" x14ac:dyDescent="0.2"/>
    <row r="95" s="140" customFormat="1" ht="12.75" x14ac:dyDescent="0.2"/>
    <row r="96" s="140" customFormat="1" ht="12.75" x14ac:dyDescent="0.2"/>
    <row r="97" s="140" customFormat="1" ht="12.75" x14ac:dyDescent="0.2"/>
    <row r="98" s="140" customFormat="1" ht="12.75" x14ac:dyDescent="0.2"/>
    <row r="99" s="140" customFormat="1" ht="12.75" x14ac:dyDescent="0.2"/>
    <row r="100" s="140" customFormat="1" ht="12.75" x14ac:dyDescent="0.2"/>
    <row r="101" s="140" customFormat="1" ht="12.75" x14ac:dyDescent="0.2"/>
    <row r="102" s="140" customFormat="1" ht="12.75" x14ac:dyDescent="0.2"/>
    <row r="103" s="140" customFormat="1" ht="12.75" x14ac:dyDescent="0.2"/>
    <row r="104" s="140" customFormat="1" ht="12.75" x14ac:dyDescent="0.2"/>
    <row r="105" s="140" customFormat="1" ht="12.75" x14ac:dyDescent="0.2"/>
    <row r="106" s="140" customFormat="1" ht="12.75" x14ac:dyDescent="0.2"/>
    <row r="107" s="140" customFormat="1" ht="12.75" x14ac:dyDescent="0.2"/>
    <row r="108" s="140" customFormat="1" ht="12.75" x14ac:dyDescent="0.2"/>
    <row r="109" s="140" customFormat="1" ht="12.75" x14ac:dyDescent="0.2"/>
    <row r="110" s="140" customFormat="1" ht="12.75" x14ac:dyDescent="0.2"/>
    <row r="111" s="140" customFormat="1" ht="12.75" x14ac:dyDescent="0.2"/>
    <row r="112" s="140" customFormat="1" ht="12.75" x14ac:dyDescent="0.2"/>
    <row r="113" s="140" customFormat="1" ht="12.75" x14ac:dyDescent="0.2"/>
    <row r="114" s="140" customFormat="1" ht="12.75" x14ac:dyDescent="0.2"/>
    <row r="115" s="140" customFormat="1" ht="12.75" x14ac:dyDescent="0.2"/>
    <row r="116" s="140" customFormat="1" ht="12.75" x14ac:dyDescent="0.2"/>
    <row r="117" s="140" customFormat="1" ht="12.75" x14ac:dyDescent="0.2"/>
    <row r="118" s="140" customFormat="1" ht="12.75" x14ac:dyDescent="0.2"/>
    <row r="119" s="140" customFormat="1" ht="12.75" x14ac:dyDescent="0.2"/>
    <row r="120" s="140" customFormat="1" ht="12.75" x14ac:dyDescent="0.2"/>
    <row r="121" s="140" customFormat="1" ht="12.75" x14ac:dyDescent="0.2"/>
    <row r="122" s="140" customFormat="1" ht="12.75" x14ac:dyDescent="0.2"/>
    <row r="123" s="140" customFormat="1" ht="12.75" x14ac:dyDescent="0.2"/>
    <row r="124" s="140" customFormat="1" ht="12.75" x14ac:dyDescent="0.2"/>
    <row r="125" s="140" customFormat="1" ht="12.75" x14ac:dyDescent="0.2"/>
    <row r="126" s="140" customFormat="1" ht="12.75" x14ac:dyDescent="0.2"/>
    <row r="127" s="140" customFormat="1" ht="12.75" x14ac:dyDescent="0.2"/>
    <row r="128" s="140" customFormat="1" ht="12.75" x14ac:dyDescent="0.2"/>
    <row r="129" s="140" customFormat="1" ht="12.75" x14ac:dyDescent="0.2"/>
    <row r="130" s="140" customFormat="1" ht="12.75" x14ac:dyDescent="0.2"/>
    <row r="131" s="140" customFormat="1" ht="12.75" x14ac:dyDescent="0.2"/>
    <row r="132" s="140" customFormat="1" ht="12.75" x14ac:dyDescent="0.2"/>
    <row r="133" s="140" customFormat="1" ht="12.75" x14ac:dyDescent="0.2"/>
    <row r="134" s="140" customFormat="1" ht="12.75" x14ac:dyDescent="0.2"/>
    <row r="135" s="140" customFormat="1" ht="12.75" x14ac:dyDescent="0.2"/>
    <row r="136" s="140" customFormat="1" ht="12.75" x14ac:dyDescent="0.2"/>
    <row r="137" s="140" customFormat="1" ht="12.75" x14ac:dyDescent="0.2"/>
    <row r="138" s="140" customFormat="1" ht="12.75" x14ac:dyDescent="0.2"/>
    <row r="139" s="140" customFormat="1" ht="12.75" x14ac:dyDescent="0.2"/>
    <row r="140" s="140" customFormat="1" ht="12.75" x14ac:dyDescent="0.2"/>
    <row r="141" s="140" customFormat="1" ht="12.75" x14ac:dyDescent="0.2"/>
    <row r="142" s="140" customFormat="1" ht="12.75" x14ac:dyDescent="0.2"/>
    <row r="143" s="140" customFormat="1" ht="12.75" x14ac:dyDescent="0.2"/>
    <row r="144" s="140" customFormat="1" ht="12.75" x14ac:dyDescent="0.2"/>
    <row r="145" s="140" customFormat="1" ht="12.75" x14ac:dyDescent="0.2"/>
    <row r="146" s="140" customFormat="1" ht="12.75" x14ac:dyDescent="0.2"/>
    <row r="147" s="140" customFormat="1" ht="12.75" x14ac:dyDescent="0.2"/>
    <row r="148" s="140" customFormat="1" ht="12.75" x14ac:dyDescent="0.2"/>
    <row r="149" s="140" customFormat="1" ht="12.75" x14ac:dyDescent="0.2"/>
    <row r="150" s="140" customFormat="1" ht="12.75" x14ac:dyDescent="0.2"/>
    <row r="151" s="140" customFormat="1" ht="12.75" x14ac:dyDescent="0.2"/>
    <row r="152" s="140" customFormat="1" ht="12.75" x14ac:dyDescent="0.2"/>
    <row r="153" s="140" customFormat="1" ht="12.75" x14ac:dyDescent="0.2"/>
    <row r="154" s="140" customFormat="1" ht="12.75" x14ac:dyDescent="0.2"/>
    <row r="155" s="140" customFormat="1" ht="12.75" x14ac:dyDescent="0.2"/>
    <row r="156" s="140" customFormat="1" ht="12.75" x14ac:dyDescent="0.2"/>
    <row r="157" s="140" customFormat="1" ht="12.75" x14ac:dyDescent="0.2"/>
    <row r="158" s="140" customFormat="1" ht="12.75" x14ac:dyDescent="0.2"/>
    <row r="159" s="140" customFormat="1" ht="12.75" x14ac:dyDescent="0.2"/>
    <row r="160" s="140" customFormat="1" ht="12.75" x14ac:dyDescent="0.2"/>
    <row r="161" s="140" customFormat="1" ht="12.75" x14ac:dyDescent="0.2"/>
    <row r="162" s="140" customFormat="1" ht="12.75" x14ac:dyDescent="0.2"/>
    <row r="163" s="140" customFormat="1" ht="12.75" x14ac:dyDescent="0.2"/>
    <row r="164" s="140" customFormat="1" ht="12.75" x14ac:dyDescent="0.2"/>
    <row r="165" s="140" customFormat="1" ht="12.75" x14ac:dyDescent="0.2"/>
    <row r="166" s="140" customFormat="1" ht="12.75" x14ac:dyDescent="0.2"/>
    <row r="167" s="140" customFormat="1" ht="12.75" x14ac:dyDescent="0.2"/>
    <row r="168" s="140" customFormat="1" ht="12.75" x14ac:dyDescent="0.2"/>
    <row r="169" s="140" customFormat="1" ht="12.75" x14ac:dyDescent="0.2"/>
    <row r="170" s="140" customFormat="1" ht="12.75" x14ac:dyDescent="0.2"/>
    <row r="171" s="140" customFormat="1" ht="12.75" x14ac:dyDescent="0.2"/>
    <row r="172" s="140" customFormat="1" ht="12.75" x14ac:dyDescent="0.2"/>
    <row r="173" s="140" customFormat="1" ht="12.75" x14ac:dyDescent="0.2"/>
    <row r="174" s="140" customFormat="1" ht="12.75" x14ac:dyDescent="0.2"/>
    <row r="175" s="140" customFormat="1" ht="12.75" x14ac:dyDescent="0.2"/>
    <row r="176" s="140" customFormat="1" ht="12.75" x14ac:dyDescent="0.2"/>
    <row r="177" s="140" customFormat="1" ht="12.75" x14ac:dyDescent="0.2"/>
    <row r="178" s="140" customFormat="1" ht="12.75" x14ac:dyDescent="0.2"/>
    <row r="179" s="140" customFormat="1" ht="12.75" x14ac:dyDescent="0.2"/>
    <row r="180" s="140" customFormat="1" ht="12.75" x14ac:dyDescent="0.2"/>
    <row r="181" s="140" customFormat="1" ht="12.75" x14ac:dyDescent="0.2"/>
    <row r="182" s="140" customFormat="1" ht="12.75" x14ac:dyDescent="0.2"/>
    <row r="183" s="140" customFormat="1" ht="12.75" x14ac:dyDescent="0.2"/>
    <row r="184" s="140" customFormat="1" ht="12.75" x14ac:dyDescent="0.2"/>
    <row r="185" s="140" customFormat="1" ht="12.75" x14ac:dyDescent="0.2"/>
    <row r="186" s="140" customFormat="1" ht="12.75" x14ac:dyDescent="0.2"/>
    <row r="187" s="140" customFormat="1" ht="12.75" x14ac:dyDescent="0.2"/>
    <row r="188" s="140" customFormat="1" ht="12.75" x14ac:dyDescent="0.2"/>
    <row r="189" s="140" customFormat="1" ht="12.75" x14ac:dyDescent="0.2"/>
    <row r="190" s="140" customFormat="1" ht="12.75" x14ac:dyDescent="0.2"/>
    <row r="191" s="140" customFormat="1" ht="12.75" x14ac:dyDescent="0.2"/>
    <row r="192" s="140" customFormat="1" ht="12.75" x14ac:dyDescent="0.2"/>
    <row r="193" s="140" customFormat="1" ht="12.75" x14ac:dyDescent="0.2"/>
    <row r="194" s="140" customFormat="1" ht="12.75" x14ac:dyDescent="0.2"/>
    <row r="195" s="140" customFormat="1" ht="12.75" x14ac:dyDescent="0.2"/>
    <row r="196" s="140" customFormat="1" ht="12.75" x14ac:dyDescent="0.2"/>
    <row r="197" s="140" customFormat="1" ht="12.75" x14ac:dyDescent="0.2"/>
    <row r="198" s="140" customFormat="1" ht="12.75" x14ac:dyDescent="0.2"/>
    <row r="199" s="140" customFormat="1" ht="12.75" x14ac:dyDescent="0.2"/>
    <row r="200" s="140" customFormat="1" ht="12.75" x14ac:dyDescent="0.2"/>
    <row r="201" s="140" customFormat="1" ht="12.75" x14ac:dyDescent="0.2"/>
    <row r="202" s="140" customFormat="1" ht="12.75" x14ac:dyDescent="0.2"/>
    <row r="203" s="140" customFormat="1" ht="12.75" x14ac:dyDescent="0.2"/>
    <row r="204" s="140" customFormat="1" ht="12.75" x14ac:dyDescent="0.2"/>
    <row r="205" s="140" customFormat="1" ht="12.75" x14ac:dyDescent="0.2"/>
    <row r="206" s="140" customFormat="1" ht="12.75" x14ac:dyDescent="0.2"/>
    <row r="207" s="140" customFormat="1" ht="12.75" x14ac:dyDescent="0.2"/>
    <row r="208" s="140" customFormat="1" ht="12.75" x14ac:dyDescent="0.2"/>
    <row r="209" s="140" customFormat="1" ht="12.75" x14ac:dyDescent="0.2"/>
    <row r="210" s="140" customFormat="1" ht="12.75" x14ac:dyDescent="0.2"/>
    <row r="211" s="140" customFormat="1" ht="12.75" x14ac:dyDescent="0.2"/>
    <row r="212" s="140" customFormat="1" ht="12.75" x14ac:dyDescent="0.2"/>
    <row r="213" s="140" customFormat="1" ht="12.75" x14ac:dyDescent="0.2"/>
    <row r="214" s="140" customFormat="1" ht="12.75" x14ac:dyDescent="0.2"/>
    <row r="215" s="140" customFormat="1" ht="12.75" x14ac:dyDescent="0.2"/>
    <row r="216" s="140" customFormat="1" ht="12.75" x14ac:dyDescent="0.2"/>
  </sheetData>
  <mergeCells count="1">
    <mergeCell ref="D6:G6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tab.VI</vt:lpstr>
      <vt:lpstr>tab.IX</vt:lpstr>
      <vt:lpstr>tab.X</vt:lpstr>
      <vt:lpstr>tab.XII</vt:lpstr>
      <vt:lpstr>tab.IX!Oblast_tisku</vt:lpstr>
      <vt:lpstr>tab.VI!Oblast_tisku</vt:lpstr>
      <vt:lpstr>tab.X!Oblast_tisku</vt:lpstr>
      <vt:lpstr>tab.XII!Oblast_tisku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Novotný Tomáš</cp:lastModifiedBy>
  <dcterms:created xsi:type="dcterms:W3CDTF">2019-06-19T11:52:13Z</dcterms:created>
  <dcterms:modified xsi:type="dcterms:W3CDTF">2022-11-23T12:58:32Z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2022-11-23T10:30:42Z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dc7d4fc0-15fa-4562-b798-7887f25037e4</vt:lpwstr>
  </property>
  <property fmtid="{D5CDD505-2E9C-101B-9397-08002B2CF9AE}" pid="8" name="MSIP_Label_690ebb53-23a2-471a-9c6e-17bd0d11311e_ContentBits">
    <vt:lpwstr>0</vt:lpwstr>
  </property>
</Properties>
</file>